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Микробиологические исследования" sheetId="1" r:id="rId1"/>
  </sheets>
  <definedNames/>
  <calcPr fullCalcOnLoad="1"/>
</workbook>
</file>

<file path=xl/sharedStrings.xml><?xml version="1.0" encoding="utf-8"?>
<sst xmlns="http://schemas.openxmlformats.org/spreadsheetml/2006/main" count="178" uniqueCount="80">
  <si>
    <t xml:space="preserve">Виды  продукции </t>
  </si>
  <si>
    <t>руб.</t>
  </si>
  <si>
    <t>в т.ч. термотолерантные</t>
  </si>
  <si>
    <t>Споры сульфидред.клостридий</t>
  </si>
  <si>
    <t>Колифаги</t>
  </si>
  <si>
    <t>Общие колиформы</t>
  </si>
  <si>
    <t>Колиформы глюкозоположительные</t>
  </si>
  <si>
    <t>КМАФАнМ</t>
  </si>
  <si>
    <t>БГКП(колиформы)</t>
  </si>
  <si>
    <t>БГКП(колиформы) фекальные</t>
  </si>
  <si>
    <t>Сальмонелла</t>
  </si>
  <si>
    <t>Энтерококки</t>
  </si>
  <si>
    <t>КМАэМ</t>
  </si>
  <si>
    <t>БГКП</t>
  </si>
  <si>
    <t>Патогенные в т. ч. сальмонелла</t>
  </si>
  <si>
    <t>Дрожжи и плесени</t>
  </si>
  <si>
    <t>Staphylococcus aureus</t>
  </si>
  <si>
    <t>Ингибирующие вещества</t>
  </si>
  <si>
    <t>L monocytogenes</t>
  </si>
  <si>
    <t>Сульфитредуцирующие клостридии</t>
  </si>
  <si>
    <t>Е.coli</t>
  </si>
  <si>
    <t>Протей</t>
  </si>
  <si>
    <t xml:space="preserve">плесени </t>
  </si>
  <si>
    <t>сальмонелла</t>
  </si>
  <si>
    <t>БГКП, ОКБ</t>
  </si>
  <si>
    <t>Общая бакобсеменённость</t>
  </si>
  <si>
    <t>Сальмонеллы</t>
  </si>
  <si>
    <t>Токсинообразующие анаэробы</t>
  </si>
  <si>
    <t>Энтеропатогенные типы E coli</t>
  </si>
  <si>
    <t>Наличие живых клеток продуцента</t>
  </si>
  <si>
    <t>№ п/п</t>
  </si>
  <si>
    <t>Стоимость за единицу,</t>
  </si>
  <si>
    <t>Показатели</t>
  </si>
  <si>
    <t>МИКРОБИОЛОГИЧЕСКИЕ ИССЛЕДОВАНИЯ.</t>
  </si>
  <si>
    <t>Вода питьевая водопроводная.</t>
  </si>
  <si>
    <t>Воздух.</t>
  </si>
  <si>
    <t>Вода питьевая расфасованная в ёмкости.</t>
  </si>
  <si>
    <t>Вода сточная. Вода поверхностная.</t>
  </si>
  <si>
    <t>Напитки.</t>
  </si>
  <si>
    <t>Молоко и молочные продукты.</t>
  </si>
  <si>
    <t>Рыба и рыбные продукты.</t>
  </si>
  <si>
    <t>Плодовоовощная продукция.</t>
  </si>
  <si>
    <t>Полуфабрикаты мясные. Субпродукты.</t>
  </si>
  <si>
    <t>Яйца и яичные продукты.</t>
  </si>
  <si>
    <t>Мясо (все виды убойных животных, птицы).</t>
  </si>
  <si>
    <t>Колбасные изделия и мясопродукты.</t>
  </si>
  <si>
    <t>Продукты с использованием мяса птицы.</t>
  </si>
  <si>
    <t>Кондитерские изделия.</t>
  </si>
  <si>
    <t>Мукомольно-крупяные изделия.</t>
  </si>
  <si>
    <t>Хлебобулочные изделия.</t>
  </si>
  <si>
    <t>Специи и пряности готовые к употреблению.</t>
  </si>
  <si>
    <t>Сушёные фрукты и овощи.</t>
  </si>
  <si>
    <t>Смывы с рук, оборудования.</t>
  </si>
  <si>
    <t>Смывы с ёмкостей, укупорочных изделий.</t>
  </si>
  <si>
    <t>Промывная вода.</t>
  </si>
  <si>
    <t>Комбикорма, премиксы. Дрожжи кормовые.</t>
  </si>
  <si>
    <t>Мука кормовая животного происхождения.</t>
  </si>
  <si>
    <t>Общие колиформные бактерии (ОКБ)</t>
  </si>
  <si>
    <t>Общее микробное число (ОМЧ)</t>
  </si>
  <si>
    <t>Pseudomonas aeruginosa</t>
  </si>
  <si>
    <t xml:space="preserve">Вода минеральная. </t>
  </si>
  <si>
    <t>Патогенные, в т. ч. сальмонелла</t>
  </si>
  <si>
    <t>Количество молочнокислых микроорганизмов</t>
  </si>
  <si>
    <t>Соматические клетки</t>
  </si>
  <si>
    <t>Bacillus cereus</t>
  </si>
  <si>
    <t>ОСВ (остатки сточных вод)</t>
  </si>
  <si>
    <t>Колиформы  термотолерантные (ТКБ)</t>
  </si>
  <si>
    <t>Антибиотики (левомицетин, тетрациклин, пеницилин, стрептомицин), тест-система, на 1 образец</t>
  </si>
  <si>
    <t>65.</t>
  </si>
  <si>
    <t>2019 за основу</t>
  </si>
  <si>
    <t>вне ОА</t>
  </si>
  <si>
    <t>исключить</t>
  </si>
  <si>
    <t>Индекс энтерококков</t>
  </si>
  <si>
    <t>Прейскурант. 2022 год</t>
  </si>
  <si>
    <t>Пиво. Соки. *</t>
  </si>
  <si>
    <t>исключено</t>
  </si>
  <si>
    <t>Пищевая продукция (молоко)</t>
  </si>
  <si>
    <t>7.1</t>
  </si>
  <si>
    <t>Pseudomonas aeruginosa*</t>
  </si>
  <si>
    <t>Почва, грунты, органические удобрения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</si>
</sst>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3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172" fontId="48" fillId="0" borderId="0" xfId="0" applyNumberFormat="1" applyFont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1" fontId="46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6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19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8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" fontId="4" fillId="0" borderId="1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2" fontId="48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52" fillId="0" borderId="0" xfId="0" applyNumberFormat="1" applyFont="1" applyFill="1" applyBorder="1" applyAlignment="1">
      <alignment horizontal="center"/>
    </xf>
    <xf numFmtId="172" fontId="52" fillId="0" borderId="0" xfId="0" applyNumberFormat="1" applyFont="1" applyFill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17" xfId="0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1" fillId="0" borderId="0" xfId="0" applyFont="1" applyAlignment="1">
      <alignment vertical="center" wrapText="1"/>
    </xf>
    <xf numFmtId="172" fontId="28" fillId="0" borderId="11" xfId="0" applyNumberFormat="1" applyFont="1" applyBorder="1" applyAlignment="1">
      <alignment horizontal="center" wrapText="1"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Q3002"/>
  <sheetViews>
    <sheetView tabSelected="1" zoomScaleSheetLayoutView="110" zoomScalePageLayoutView="0" workbookViewId="0" topLeftCell="A31">
      <selection activeCell="M23" sqref="M23"/>
    </sheetView>
  </sheetViews>
  <sheetFormatPr defaultColWidth="9.140625" defaultRowHeight="15"/>
  <cols>
    <col min="1" max="1" width="7.00390625" style="101" customWidth="1"/>
    <col min="2" max="2" width="42.421875" style="102" customWidth="1"/>
    <col min="3" max="3" width="53.57421875" style="102" customWidth="1"/>
    <col min="4" max="4" width="16.421875" style="103" customWidth="1"/>
    <col min="5" max="5" width="8.421875" style="0" hidden="1" customWidth="1"/>
    <col min="6" max="6" width="9.140625" style="0" hidden="1" customWidth="1"/>
    <col min="7" max="7" width="16.421875" style="18" hidden="1" customWidth="1"/>
    <col min="8" max="9" width="9.140625" style="0" hidden="1" customWidth="1"/>
  </cols>
  <sheetData>
    <row r="1" spans="1:7" ht="11.25" customHeight="1">
      <c r="A1" s="85" t="s">
        <v>73</v>
      </c>
      <c r="B1" s="90"/>
      <c r="C1" s="90"/>
      <c r="D1" s="90"/>
      <c r="G1"/>
    </row>
    <row r="2" spans="1:7" ht="11.25" customHeight="1" hidden="1">
      <c r="A2" s="90"/>
      <c r="B2" s="90"/>
      <c r="C2" s="90"/>
      <c r="D2" s="90"/>
      <c r="G2"/>
    </row>
    <row r="3" spans="1:7" ht="16.5" customHeight="1" hidden="1">
      <c r="A3" s="90"/>
      <c r="B3" s="90"/>
      <c r="C3" s="90"/>
      <c r="D3" s="90"/>
      <c r="G3"/>
    </row>
    <row r="4" spans="1:7" ht="36" customHeight="1" hidden="1">
      <c r="A4" s="90"/>
      <c r="B4" s="90"/>
      <c r="C4" s="90"/>
      <c r="D4" s="90"/>
      <c r="G4"/>
    </row>
    <row r="5" spans="1:7" ht="30.75" customHeight="1" hidden="1">
      <c r="A5" s="90"/>
      <c r="B5" s="90"/>
      <c r="C5" s="90"/>
      <c r="D5" s="90"/>
      <c r="G5"/>
    </row>
    <row r="6" spans="1:7" ht="45" customHeight="1" hidden="1">
      <c r="A6" s="90"/>
      <c r="B6" s="90"/>
      <c r="C6" s="90"/>
      <c r="D6" s="90"/>
      <c r="G6"/>
    </row>
    <row r="7" spans="1:7" ht="16.5" customHeight="1">
      <c r="A7" s="90"/>
      <c r="B7" s="90"/>
      <c r="C7" s="90"/>
      <c r="D7" s="90"/>
      <c r="G7"/>
    </row>
    <row r="8" spans="1:7" ht="14.25" customHeight="1">
      <c r="A8" s="90"/>
      <c r="B8" s="90"/>
      <c r="C8" s="90"/>
      <c r="D8" s="90"/>
      <c r="G8" t="s">
        <v>69</v>
      </c>
    </row>
    <row r="9" spans="1:8" ht="15" customHeight="1">
      <c r="A9" s="73" t="s">
        <v>30</v>
      </c>
      <c r="B9" s="4"/>
      <c r="C9" s="4"/>
      <c r="D9" s="71" t="s">
        <v>31</v>
      </c>
      <c r="G9" s="71" t="s">
        <v>31</v>
      </c>
      <c r="H9">
        <v>20</v>
      </c>
    </row>
    <row r="10" spans="1:7" ht="15">
      <c r="A10" s="74"/>
      <c r="B10" s="5" t="s">
        <v>0</v>
      </c>
      <c r="C10" s="5" t="s">
        <v>32</v>
      </c>
      <c r="D10" s="91"/>
      <c r="G10" s="72"/>
    </row>
    <row r="11" spans="1:7" ht="15">
      <c r="A11" s="75"/>
      <c r="B11" s="6"/>
      <c r="C11" s="6"/>
      <c r="D11" s="19" t="s">
        <v>1</v>
      </c>
      <c r="G11" s="19" t="s">
        <v>1</v>
      </c>
    </row>
    <row r="12" spans="1:7" ht="15">
      <c r="A12" s="7">
        <v>1</v>
      </c>
      <c r="B12" s="7">
        <v>2</v>
      </c>
      <c r="C12" s="7">
        <v>3</v>
      </c>
      <c r="D12" s="21">
        <v>4</v>
      </c>
      <c r="G12" s="21">
        <v>4</v>
      </c>
    </row>
    <row r="13" spans="1:7" ht="30" customHeight="1">
      <c r="A13" s="38" t="s">
        <v>68</v>
      </c>
      <c r="B13" s="86" t="s">
        <v>33</v>
      </c>
      <c r="C13" s="92"/>
      <c r="D13" s="93"/>
      <c r="E13" s="20"/>
      <c r="G13"/>
    </row>
    <row r="14" spans="1:7" ht="15">
      <c r="A14" s="40">
        <v>1</v>
      </c>
      <c r="B14" s="56" t="s">
        <v>34</v>
      </c>
      <c r="C14" s="50" t="s">
        <v>57</v>
      </c>
      <c r="D14" s="58">
        <f>SUM(((G14)*1.1)*1.1)*1.15</f>
        <v>500.94000000000005</v>
      </c>
      <c r="G14" s="57">
        <v>360</v>
      </c>
    </row>
    <row r="15" spans="1:7" ht="15">
      <c r="A15" s="41"/>
      <c r="B15" s="34"/>
      <c r="C15" s="50" t="s">
        <v>2</v>
      </c>
      <c r="D15" s="58">
        <f aca="true" t="shared" si="0" ref="D15:D78">SUM(((G15)*1.1)*1.1)*1.15</f>
        <v>244.90400000000002</v>
      </c>
      <c r="E15" s="2"/>
      <c r="G15" s="57">
        <v>176</v>
      </c>
    </row>
    <row r="16" spans="1:7" ht="15">
      <c r="A16" s="41"/>
      <c r="B16" s="34"/>
      <c r="C16" s="50" t="s">
        <v>58</v>
      </c>
      <c r="D16" s="58">
        <f t="shared" si="0"/>
        <v>182.28650000000005</v>
      </c>
      <c r="E16" s="2"/>
      <c r="G16" s="57">
        <v>131</v>
      </c>
    </row>
    <row r="17" spans="1:7" ht="15">
      <c r="A17" s="41"/>
      <c r="B17" s="34"/>
      <c r="C17" s="50" t="s">
        <v>3</v>
      </c>
      <c r="D17" s="58">
        <f t="shared" si="0"/>
        <v>254.64450000000002</v>
      </c>
      <c r="E17" s="2"/>
      <c r="G17" s="57">
        <v>183</v>
      </c>
    </row>
    <row r="18" spans="1:7" ht="15">
      <c r="A18" s="41"/>
      <c r="B18" s="34"/>
      <c r="C18" s="50" t="s">
        <v>4</v>
      </c>
      <c r="D18" s="58">
        <f t="shared" si="0"/>
        <v>599.7365000000001</v>
      </c>
      <c r="E18" s="2"/>
      <c r="G18" s="57">
        <v>431</v>
      </c>
    </row>
    <row r="19" spans="1:7" ht="15">
      <c r="A19" s="42">
        <v>2</v>
      </c>
      <c r="B19" s="39" t="s">
        <v>36</v>
      </c>
      <c r="C19" s="50" t="s">
        <v>58</v>
      </c>
      <c r="D19" s="58">
        <f t="shared" si="0"/>
        <v>182.28650000000005</v>
      </c>
      <c r="G19" s="57">
        <v>131</v>
      </c>
    </row>
    <row r="20" spans="1:7" ht="15">
      <c r="A20" s="41"/>
      <c r="B20" s="34"/>
      <c r="C20" s="50" t="s">
        <v>5</v>
      </c>
      <c r="D20" s="58">
        <f t="shared" si="0"/>
        <v>498.15700000000004</v>
      </c>
      <c r="E20" s="2"/>
      <c r="G20" s="57">
        <v>358</v>
      </c>
    </row>
    <row r="21" spans="1:7" ht="15">
      <c r="A21" s="35"/>
      <c r="B21" s="34"/>
      <c r="C21" s="50" t="s">
        <v>6</v>
      </c>
      <c r="D21" s="58">
        <f t="shared" si="0"/>
        <v>210.11650000000003</v>
      </c>
      <c r="E21" s="2"/>
      <c r="G21" s="57">
        <v>151</v>
      </c>
    </row>
    <row r="22" spans="1:7" ht="15">
      <c r="A22" s="35"/>
      <c r="B22" s="34"/>
      <c r="C22" s="50" t="s">
        <v>59</v>
      </c>
      <c r="D22" s="58">
        <f t="shared" si="0"/>
        <v>513.4635000000001</v>
      </c>
      <c r="E22" s="2"/>
      <c r="G22" s="57">
        <v>369</v>
      </c>
    </row>
    <row r="23" spans="1:7" ht="15">
      <c r="A23" s="35"/>
      <c r="B23" s="34"/>
      <c r="C23" s="50" t="s">
        <v>4</v>
      </c>
      <c r="D23" s="58">
        <f t="shared" si="0"/>
        <v>599.7365000000001</v>
      </c>
      <c r="E23" s="2"/>
      <c r="G23" s="57">
        <v>431</v>
      </c>
    </row>
    <row r="24" spans="1:7" ht="15">
      <c r="A24" s="35"/>
      <c r="B24" s="34"/>
      <c r="C24" s="50" t="s">
        <v>3</v>
      </c>
      <c r="D24" s="58">
        <f t="shared" si="0"/>
        <v>254.64450000000002</v>
      </c>
      <c r="E24" s="2"/>
      <c r="G24" s="57">
        <v>183</v>
      </c>
    </row>
    <row r="25" spans="1:7" ht="15">
      <c r="A25" s="42">
        <v>3</v>
      </c>
      <c r="B25" s="39" t="s">
        <v>60</v>
      </c>
      <c r="C25" s="50" t="s">
        <v>7</v>
      </c>
      <c r="D25" s="58">
        <f t="shared" si="0"/>
        <v>357.61550000000005</v>
      </c>
      <c r="E25" s="2"/>
      <c r="G25" s="57">
        <v>257</v>
      </c>
    </row>
    <row r="26" spans="1:7" ht="15">
      <c r="A26" s="35"/>
      <c r="B26" s="34"/>
      <c r="C26" s="50" t="s">
        <v>8</v>
      </c>
      <c r="D26" s="58">
        <f t="shared" si="0"/>
        <v>500.94000000000005</v>
      </c>
      <c r="E26" s="2"/>
      <c r="G26" s="57">
        <v>360</v>
      </c>
    </row>
    <row r="27" spans="1:7" ht="15">
      <c r="A27" s="35"/>
      <c r="B27" s="34"/>
      <c r="C27" s="50" t="s">
        <v>9</v>
      </c>
      <c r="D27" s="58">
        <f t="shared" si="0"/>
        <v>244.90400000000002</v>
      </c>
      <c r="E27" s="2"/>
      <c r="G27" s="57">
        <v>176</v>
      </c>
    </row>
    <row r="28" spans="1:7" ht="15">
      <c r="A28" s="35"/>
      <c r="B28" s="34"/>
      <c r="C28" s="50" t="s">
        <v>59</v>
      </c>
      <c r="D28" s="58">
        <f t="shared" si="0"/>
        <v>513.4635000000001</v>
      </c>
      <c r="E28" s="2"/>
      <c r="G28" s="57">
        <v>369</v>
      </c>
    </row>
    <row r="29" spans="1:7" ht="15">
      <c r="A29" s="45">
        <v>4</v>
      </c>
      <c r="B29" s="36" t="s">
        <v>37</v>
      </c>
      <c r="C29" s="50" t="s">
        <v>58</v>
      </c>
      <c r="D29" s="58">
        <f t="shared" si="0"/>
        <v>182.28650000000005</v>
      </c>
      <c r="E29" s="2"/>
      <c r="G29" s="57">
        <v>131</v>
      </c>
    </row>
    <row r="30" spans="1:7" ht="15">
      <c r="A30" s="37"/>
      <c r="B30" s="33"/>
      <c r="C30" s="50" t="s">
        <v>5</v>
      </c>
      <c r="D30" s="58">
        <f t="shared" si="0"/>
        <v>498.15700000000004</v>
      </c>
      <c r="E30" s="2"/>
      <c r="G30" s="57">
        <v>358</v>
      </c>
    </row>
    <row r="31" spans="1:7" ht="15">
      <c r="A31" s="37"/>
      <c r="B31" s="33"/>
      <c r="C31" s="50" t="s">
        <v>66</v>
      </c>
      <c r="D31" s="58">
        <f t="shared" si="0"/>
        <v>244.90400000000002</v>
      </c>
      <c r="E31" s="2"/>
      <c r="G31" s="57">
        <v>176</v>
      </c>
    </row>
    <row r="32" spans="1:7" ht="15">
      <c r="A32" s="37"/>
      <c r="B32" s="33"/>
      <c r="C32" s="50" t="s">
        <v>59</v>
      </c>
      <c r="D32" s="58">
        <f t="shared" si="0"/>
        <v>513.4635000000001</v>
      </c>
      <c r="E32" s="2"/>
      <c r="G32" s="57">
        <v>369</v>
      </c>
    </row>
    <row r="33" spans="1:7" ht="15">
      <c r="A33" s="37"/>
      <c r="B33" s="33"/>
      <c r="C33" s="50" t="s">
        <v>4</v>
      </c>
      <c r="D33" s="58">
        <f t="shared" si="0"/>
        <v>599.7365000000001</v>
      </c>
      <c r="E33" s="2"/>
      <c r="G33" s="57">
        <v>431</v>
      </c>
    </row>
    <row r="34" spans="1:7" ht="15">
      <c r="A34" s="37"/>
      <c r="B34" s="33"/>
      <c r="C34" s="50" t="s">
        <v>3</v>
      </c>
      <c r="D34" s="58">
        <f t="shared" si="0"/>
        <v>254.64450000000002</v>
      </c>
      <c r="E34" s="2"/>
      <c r="G34" s="57">
        <v>183</v>
      </c>
    </row>
    <row r="35" spans="1:7" ht="15">
      <c r="A35" s="37"/>
      <c r="B35" s="33"/>
      <c r="C35" s="50" t="s">
        <v>10</v>
      </c>
      <c r="D35" s="58">
        <f t="shared" si="0"/>
        <v>620.609</v>
      </c>
      <c r="E35" s="2"/>
      <c r="G35" s="57">
        <v>446</v>
      </c>
    </row>
    <row r="36" spans="1:7" ht="15">
      <c r="A36" s="37"/>
      <c r="B36" s="33"/>
      <c r="C36" s="50" t="s">
        <v>11</v>
      </c>
      <c r="D36" s="58">
        <f t="shared" si="0"/>
        <v>524.5955</v>
      </c>
      <c r="E36" s="2"/>
      <c r="G36" s="57">
        <v>377</v>
      </c>
    </row>
    <row r="37" spans="1:7" ht="15">
      <c r="A37" s="37"/>
      <c r="B37" s="33"/>
      <c r="C37" s="50" t="s">
        <v>16</v>
      </c>
      <c r="D37" s="58">
        <f t="shared" si="0"/>
        <v>537.119</v>
      </c>
      <c r="E37" s="2"/>
      <c r="G37" s="57">
        <v>386</v>
      </c>
    </row>
    <row r="38" spans="1:7" ht="15">
      <c r="A38" s="42">
        <v>5</v>
      </c>
      <c r="B38" s="39" t="s">
        <v>38</v>
      </c>
      <c r="C38" s="50" t="s">
        <v>7</v>
      </c>
      <c r="D38" s="58">
        <f t="shared" si="0"/>
        <v>357.61550000000005</v>
      </c>
      <c r="E38" s="2"/>
      <c r="G38" s="57">
        <v>257</v>
      </c>
    </row>
    <row r="39" spans="1:7" ht="15">
      <c r="A39" s="41"/>
      <c r="B39" s="34"/>
      <c r="C39" s="50" t="s">
        <v>12</v>
      </c>
      <c r="D39" s="58">
        <f t="shared" si="0"/>
        <v>364.5730000000001</v>
      </c>
      <c r="E39" s="2"/>
      <c r="G39" s="57">
        <v>262</v>
      </c>
    </row>
    <row r="40" spans="1:7" ht="15">
      <c r="A40" s="41"/>
      <c r="B40" s="34"/>
      <c r="C40" s="50" t="s">
        <v>13</v>
      </c>
      <c r="D40" s="58">
        <f>SUM(((G40)*1.1)*1.1)*1.15</f>
        <v>301.95550000000003</v>
      </c>
      <c r="E40" s="2"/>
      <c r="G40" s="57">
        <v>217</v>
      </c>
    </row>
    <row r="41" spans="1:7" ht="15">
      <c r="A41" s="41"/>
      <c r="B41" s="34"/>
      <c r="C41" s="50" t="s">
        <v>61</v>
      </c>
      <c r="D41" s="58">
        <f t="shared" si="0"/>
        <v>620.609</v>
      </c>
      <c r="E41" s="2"/>
      <c r="G41" s="57">
        <v>446</v>
      </c>
    </row>
    <row r="42" spans="1:7" ht="15">
      <c r="A42" s="47"/>
      <c r="B42" s="34"/>
      <c r="C42" s="50" t="s">
        <v>15</v>
      </c>
      <c r="D42" s="58">
        <f t="shared" si="0"/>
        <v>482.8505</v>
      </c>
      <c r="E42" s="2"/>
      <c r="G42" s="57">
        <v>347</v>
      </c>
    </row>
    <row r="43" spans="1:7" ht="15">
      <c r="A43" s="41">
        <v>6</v>
      </c>
      <c r="B43" s="36" t="s">
        <v>74</v>
      </c>
      <c r="C43" s="50" t="s">
        <v>7</v>
      </c>
      <c r="D43" s="58">
        <f t="shared" si="0"/>
        <v>357.61550000000005</v>
      </c>
      <c r="E43" s="2" t="s">
        <v>70</v>
      </c>
      <c r="G43" s="57">
        <v>257</v>
      </c>
    </row>
    <row r="44" spans="1:7" ht="15">
      <c r="A44" s="41"/>
      <c r="B44" s="33"/>
      <c r="C44" s="50" t="s">
        <v>13</v>
      </c>
      <c r="D44" s="58">
        <f t="shared" si="0"/>
        <v>301.95550000000003</v>
      </c>
      <c r="E44" s="2" t="s">
        <v>70</v>
      </c>
      <c r="G44" s="57">
        <v>217</v>
      </c>
    </row>
    <row r="45" spans="1:7" ht="15">
      <c r="A45" s="41"/>
      <c r="B45" s="33"/>
      <c r="C45" s="50" t="s">
        <v>14</v>
      </c>
      <c r="D45" s="58">
        <f t="shared" si="0"/>
        <v>620.609</v>
      </c>
      <c r="E45" s="2" t="s">
        <v>70</v>
      </c>
      <c r="G45" s="57">
        <v>446</v>
      </c>
    </row>
    <row r="46" spans="1:7" ht="15">
      <c r="A46" s="47"/>
      <c r="B46" s="32"/>
      <c r="C46" s="50" t="s">
        <v>15</v>
      </c>
      <c r="D46" s="58">
        <f t="shared" si="0"/>
        <v>482.8505</v>
      </c>
      <c r="E46" s="2" t="s">
        <v>70</v>
      </c>
      <c r="G46" s="57">
        <v>347</v>
      </c>
    </row>
    <row r="47" spans="1:7" ht="15">
      <c r="A47" s="45">
        <v>7</v>
      </c>
      <c r="B47" s="36" t="s">
        <v>39</v>
      </c>
      <c r="C47" s="50" t="s">
        <v>7</v>
      </c>
      <c r="D47" s="58">
        <f t="shared" si="0"/>
        <v>357.61550000000005</v>
      </c>
      <c r="E47" s="2"/>
      <c r="G47" s="57">
        <v>257</v>
      </c>
    </row>
    <row r="48" spans="1:7" ht="15">
      <c r="A48" s="48"/>
      <c r="B48" s="33"/>
      <c r="C48" s="50" t="s">
        <v>13</v>
      </c>
      <c r="D48" s="58">
        <f t="shared" si="0"/>
        <v>301.95550000000003</v>
      </c>
      <c r="E48" s="2"/>
      <c r="G48" s="57">
        <v>217</v>
      </c>
    </row>
    <row r="49" spans="1:7" ht="15">
      <c r="A49" s="48"/>
      <c r="B49" s="33"/>
      <c r="C49" s="50" t="s">
        <v>14</v>
      </c>
      <c r="D49" s="58">
        <f t="shared" si="0"/>
        <v>620.609</v>
      </c>
      <c r="E49" s="2"/>
      <c r="G49" s="57">
        <v>446</v>
      </c>
    </row>
    <row r="50" spans="1:7" ht="15">
      <c r="A50" s="48"/>
      <c r="B50" s="33"/>
      <c r="C50" s="50" t="s">
        <v>15</v>
      </c>
      <c r="D50" s="58">
        <f t="shared" si="0"/>
        <v>482.8505</v>
      </c>
      <c r="E50" s="2"/>
      <c r="G50" s="57">
        <v>347</v>
      </c>
    </row>
    <row r="51" spans="1:7" ht="15">
      <c r="A51" s="48"/>
      <c r="B51" s="33"/>
      <c r="C51" s="50" t="s">
        <v>16</v>
      </c>
      <c r="D51" s="58">
        <f t="shared" si="0"/>
        <v>537.119</v>
      </c>
      <c r="E51" s="2"/>
      <c r="G51" s="57">
        <v>386</v>
      </c>
    </row>
    <row r="52" spans="1:7" ht="15">
      <c r="A52" s="48"/>
      <c r="B52" s="33"/>
      <c r="C52" s="50" t="s">
        <v>62</v>
      </c>
      <c r="D52" s="58">
        <f t="shared" si="0"/>
        <v>489.80800000000005</v>
      </c>
      <c r="E52" s="2"/>
      <c r="G52" s="57">
        <v>352</v>
      </c>
    </row>
    <row r="53" spans="1:7" ht="15">
      <c r="A53" s="48"/>
      <c r="B53" s="33"/>
      <c r="C53" s="50" t="s">
        <v>17</v>
      </c>
      <c r="D53" s="58" t="s">
        <v>75</v>
      </c>
      <c r="E53" s="2" t="s">
        <v>71</v>
      </c>
      <c r="G53" s="57">
        <v>555</v>
      </c>
    </row>
    <row r="54" spans="1:7" ht="15">
      <c r="A54" s="48"/>
      <c r="B54" s="33"/>
      <c r="C54" s="50" t="s">
        <v>63</v>
      </c>
      <c r="D54" s="58">
        <f t="shared" si="0"/>
        <v>318.6535</v>
      </c>
      <c r="E54" s="2"/>
      <c r="G54" s="57">
        <v>229</v>
      </c>
    </row>
    <row r="55" spans="1:7" ht="15">
      <c r="A55" s="49"/>
      <c r="B55" s="32"/>
      <c r="C55" s="50" t="s">
        <v>18</v>
      </c>
      <c r="D55" s="58">
        <f t="shared" si="0"/>
        <v>861.3385000000001</v>
      </c>
      <c r="G55" s="57">
        <v>619</v>
      </c>
    </row>
    <row r="56" spans="1:7" ht="33" customHeight="1">
      <c r="A56" s="60" t="s">
        <v>77</v>
      </c>
      <c r="B56" s="61" t="s">
        <v>76</v>
      </c>
      <c r="C56" s="55" t="s">
        <v>67</v>
      </c>
      <c r="D56" s="62">
        <f>801*1.15</f>
        <v>921.15</v>
      </c>
      <c r="G56" s="57"/>
    </row>
    <row r="57" spans="1:7" ht="15">
      <c r="A57" s="45">
        <v>8</v>
      </c>
      <c r="B57" s="36" t="s">
        <v>40</v>
      </c>
      <c r="C57" s="50" t="s">
        <v>7</v>
      </c>
      <c r="D57" s="58">
        <f t="shared" si="0"/>
        <v>467.54400000000004</v>
      </c>
      <c r="E57" s="2"/>
      <c r="G57" s="57">
        <v>336</v>
      </c>
    </row>
    <row r="58" spans="1:7" ht="15">
      <c r="A58" s="48"/>
      <c r="B58" s="33"/>
      <c r="C58" s="50" t="s">
        <v>13</v>
      </c>
      <c r="D58" s="58">
        <f t="shared" si="0"/>
        <v>301.95550000000003</v>
      </c>
      <c r="E58" s="2"/>
      <c r="G58" s="57">
        <v>217</v>
      </c>
    </row>
    <row r="59" spans="1:7" ht="15">
      <c r="A59" s="48"/>
      <c r="B59" s="33"/>
      <c r="C59" s="50" t="s">
        <v>14</v>
      </c>
      <c r="D59" s="58">
        <f t="shared" si="0"/>
        <v>620.609</v>
      </c>
      <c r="E59" s="2"/>
      <c r="G59" s="57">
        <v>446</v>
      </c>
    </row>
    <row r="60" spans="1:7" ht="15">
      <c r="A60" s="48"/>
      <c r="B60" s="33"/>
      <c r="C60" s="50" t="s">
        <v>19</v>
      </c>
      <c r="D60" s="58">
        <f t="shared" si="0"/>
        <v>438.3225</v>
      </c>
      <c r="E60" s="2"/>
      <c r="G60" s="57">
        <v>315</v>
      </c>
    </row>
    <row r="61" spans="1:7" ht="15">
      <c r="A61" s="48"/>
      <c r="B61" s="33"/>
      <c r="C61" s="50" t="s">
        <v>15</v>
      </c>
      <c r="D61" s="58">
        <f t="shared" si="0"/>
        <v>482.8505</v>
      </c>
      <c r="E61" s="2"/>
      <c r="G61" s="57">
        <v>347</v>
      </c>
    </row>
    <row r="62" spans="1:7" ht="15">
      <c r="A62" s="48"/>
      <c r="B62" s="33"/>
      <c r="C62" s="50" t="s">
        <v>11</v>
      </c>
      <c r="D62" s="58" t="s">
        <v>75</v>
      </c>
      <c r="E62" s="2" t="s">
        <v>71</v>
      </c>
      <c r="G62" s="57">
        <v>377</v>
      </c>
    </row>
    <row r="63" spans="1:7" ht="15">
      <c r="A63" s="48"/>
      <c r="B63" s="33"/>
      <c r="C63" s="50" t="s">
        <v>16</v>
      </c>
      <c r="D63" s="58">
        <f t="shared" si="0"/>
        <v>537.119</v>
      </c>
      <c r="G63" s="57">
        <v>386</v>
      </c>
    </row>
    <row r="64" spans="1:7" ht="15">
      <c r="A64" s="48"/>
      <c r="B64" s="33"/>
      <c r="C64" s="50" t="s">
        <v>18</v>
      </c>
      <c r="D64" s="58">
        <f>749*1.15</f>
        <v>861.3499999999999</v>
      </c>
      <c r="G64" s="57"/>
    </row>
    <row r="65" spans="1:7" ht="15">
      <c r="A65" s="49"/>
      <c r="B65" s="32"/>
      <c r="C65" s="50" t="s">
        <v>20</v>
      </c>
      <c r="D65" s="58">
        <f t="shared" si="0"/>
        <v>556.6000000000001</v>
      </c>
      <c r="E65" s="2"/>
      <c r="G65" s="57">
        <v>400</v>
      </c>
    </row>
    <row r="66" spans="1:7" ht="15">
      <c r="A66" s="45">
        <v>9</v>
      </c>
      <c r="B66" s="36" t="s">
        <v>41</v>
      </c>
      <c r="C66" s="50" t="s">
        <v>7</v>
      </c>
      <c r="D66" s="58">
        <f t="shared" si="0"/>
        <v>467.54400000000004</v>
      </c>
      <c r="G66" s="57">
        <v>336</v>
      </c>
    </row>
    <row r="67" spans="1:7" ht="15">
      <c r="A67" s="48"/>
      <c r="B67" s="33"/>
      <c r="C67" s="50" t="s">
        <v>13</v>
      </c>
      <c r="D67" s="58">
        <f t="shared" si="0"/>
        <v>301.95550000000003</v>
      </c>
      <c r="E67" s="2"/>
      <c r="G67" s="57">
        <v>217</v>
      </c>
    </row>
    <row r="68" spans="1:7" ht="15">
      <c r="A68" s="48"/>
      <c r="B68" s="33"/>
      <c r="C68" s="50" t="s">
        <v>14</v>
      </c>
      <c r="D68" s="58">
        <f t="shared" si="0"/>
        <v>620.609</v>
      </c>
      <c r="E68" s="2"/>
      <c r="G68" s="57">
        <v>446</v>
      </c>
    </row>
    <row r="69" spans="1:7" ht="15">
      <c r="A69" s="48"/>
      <c r="B69" s="33"/>
      <c r="C69" s="50" t="s">
        <v>15</v>
      </c>
      <c r="D69" s="58">
        <f t="shared" si="0"/>
        <v>482.8505</v>
      </c>
      <c r="E69" s="2"/>
      <c r="G69" s="57">
        <v>347</v>
      </c>
    </row>
    <row r="70" spans="1:7" ht="15">
      <c r="A70" s="48"/>
      <c r="B70" s="33"/>
      <c r="C70" s="50" t="s">
        <v>19</v>
      </c>
      <c r="D70" s="58">
        <f t="shared" si="0"/>
        <v>438.3225</v>
      </c>
      <c r="E70" s="2"/>
      <c r="G70" s="57">
        <v>315</v>
      </c>
    </row>
    <row r="71" spans="1:7" ht="15">
      <c r="A71" s="48"/>
      <c r="B71" s="33"/>
      <c r="C71" s="50" t="s">
        <v>64</v>
      </c>
      <c r="D71" s="58" t="s">
        <v>75</v>
      </c>
      <c r="E71" s="2" t="s">
        <v>71</v>
      </c>
      <c r="G71" s="57">
        <v>401</v>
      </c>
    </row>
    <row r="72" spans="1:7" ht="15">
      <c r="A72" s="48"/>
      <c r="B72" s="33"/>
      <c r="C72" s="50" t="s">
        <v>16</v>
      </c>
      <c r="D72" s="58">
        <f t="shared" si="0"/>
        <v>537.119</v>
      </c>
      <c r="E72" s="2"/>
      <c r="G72" s="57">
        <v>386</v>
      </c>
    </row>
    <row r="73" spans="1:7" ht="15">
      <c r="A73" s="49"/>
      <c r="B73" s="32"/>
      <c r="C73" s="50" t="s">
        <v>21</v>
      </c>
      <c r="D73" s="58" t="s">
        <v>75</v>
      </c>
      <c r="E73" t="s">
        <v>71</v>
      </c>
      <c r="G73" s="57">
        <v>331</v>
      </c>
    </row>
    <row r="74" spans="1:7" ht="15">
      <c r="A74" s="45">
        <v>10</v>
      </c>
      <c r="B74" s="36" t="s">
        <v>44</v>
      </c>
      <c r="C74" s="50" t="s">
        <v>7</v>
      </c>
      <c r="D74" s="58">
        <f t="shared" si="0"/>
        <v>467.54400000000004</v>
      </c>
      <c r="E74" s="2"/>
      <c r="G74" s="57">
        <v>336</v>
      </c>
    </row>
    <row r="75" spans="1:7" ht="15">
      <c r="A75" s="48"/>
      <c r="B75" s="33" t="s">
        <v>42</v>
      </c>
      <c r="C75" s="50" t="s">
        <v>13</v>
      </c>
      <c r="D75" s="58">
        <f t="shared" si="0"/>
        <v>308.91300000000007</v>
      </c>
      <c r="E75" s="2"/>
      <c r="G75" s="57">
        <v>222</v>
      </c>
    </row>
    <row r="76" spans="1:7" ht="15">
      <c r="A76" s="48"/>
      <c r="B76" s="33" t="s">
        <v>43</v>
      </c>
      <c r="C76" s="50" t="s">
        <v>14</v>
      </c>
      <c r="D76" s="58">
        <f t="shared" si="0"/>
        <v>620.609</v>
      </c>
      <c r="G76" s="57">
        <v>446</v>
      </c>
    </row>
    <row r="77" spans="1:7" ht="15">
      <c r="A77" s="48"/>
      <c r="B77" s="33"/>
      <c r="C77" s="50" t="s">
        <v>15</v>
      </c>
      <c r="D77" s="58">
        <f t="shared" si="0"/>
        <v>482.8505</v>
      </c>
      <c r="E77" s="2"/>
      <c r="G77" s="57">
        <v>347</v>
      </c>
    </row>
    <row r="78" spans="1:7" ht="15">
      <c r="A78" s="48"/>
      <c r="B78" s="33"/>
      <c r="C78" s="50" t="s">
        <v>18</v>
      </c>
      <c r="D78" s="58">
        <f t="shared" si="0"/>
        <v>861.3385000000001</v>
      </c>
      <c r="E78" s="2"/>
      <c r="G78" s="57">
        <v>619</v>
      </c>
    </row>
    <row r="79" spans="1:7" ht="15">
      <c r="A79" s="48"/>
      <c r="B79" s="33"/>
      <c r="C79" s="50" t="s">
        <v>21</v>
      </c>
      <c r="D79" s="58">
        <f aca="true" t="shared" si="1" ref="D79:D84">SUM(((G79)*1.1)*1.1)*1.15</f>
        <v>460.5865</v>
      </c>
      <c r="E79" s="2"/>
      <c r="G79" s="57">
        <v>331</v>
      </c>
    </row>
    <row r="80" spans="1:7" ht="15">
      <c r="A80" s="42">
        <v>11</v>
      </c>
      <c r="B80" s="36" t="s">
        <v>45</v>
      </c>
      <c r="C80" s="50" t="s">
        <v>7</v>
      </c>
      <c r="D80" s="58">
        <f t="shared" si="1"/>
        <v>467.54400000000004</v>
      </c>
      <c r="E80" s="2"/>
      <c r="G80" s="57">
        <v>336</v>
      </c>
    </row>
    <row r="81" spans="1:7" ht="15">
      <c r="A81" s="41"/>
      <c r="B81" s="33" t="s">
        <v>46</v>
      </c>
      <c r="C81" s="50" t="s">
        <v>13</v>
      </c>
      <c r="D81" s="58">
        <f t="shared" si="1"/>
        <v>301.95550000000003</v>
      </c>
      <c r="E81" s="2"/>
      <c r="G81" s="57">
        <v>217</v>
      </c>
    </row>
    <row r="82" spans="1:7" ht="15">
      <c r="A82" s="41"/>
      <c r="B82" s="33"/>
      <c r="C82" s="50" t="s">
        <v>14</v>
      </c>
      <c r="D82" s="58">
        <f t="shared" si="1"/>
        <v>620.609</v>
      </c>
      <c r="E82" s="2"/>
      <c r="G82" s="57">
        <v>446</v>
      </c>
    </row>
    <row r="83" spans="1:7" ht="15">
      <c r="A83" s="41"/>
      <c r="B83" s="33"/>
      <c r="C83" s="50" t="s">
        <v>19</v>
      </c>
      <c r="D83" s="58">
        <f t="shared" si="1"/>
        <v>438.3225</v>
      </c>
      <c r="E83" s="2"/>
      <c r="G83" s="57">
        <v>315</v>
      </c>
    </row>
    <row r="84" spans="1:7" ht="15">
      <c r="A84" s="41"/>
      <c r="B84" s="33"/>
      <c r="C84" s="50" t="s">
        <v>16</v>
      </c>
      <c r="D84" s="58">
        <f t="shared" si="1"/>
        <v>537.119</v>
      </c>
      <c r="E84" s="1"/>
      <c r="G84" s="57">
        <v>386</v>
      </c>
    </row>
    <row r="85" spans="1:7" ht="15">
      <c r="A85" s="41"/>
      <c r="B85" s="33"/>
      <c r="C85" s="50" t="s">
        <v>11</v>
      </c>
      <c r="D85" s="58" t="s">
        <v>75</v>
      </c>
      <c r="E85" s="1" t="s">
        <v>71</v>
      </c>
      <c r="G85" s="57">
        <v>377</v>
      </c>
    </row>
    <row r="86" spans="1:7" ht="15">
      <c r="A86" s="41"/>
      <c r="B86" s="33"/>
      <c r="C86" s="50" t="s">
        <v>18</v>
      </c>
      <c r="D86" s="58">
        <f>SUM(((G86)*1.1)*1.1)*1.15</f>
        <v>861.3385000000001</v>
      </c>
      <c r="E86" s="1"/>
      <c r="G86" s="57">
        <v>619</v>
      </c>
    </row>
    <row r="87" spans="1:7" ht="15">
      <c r="A87" s="41"/>
      <c r="B87" s="33"/>
      <c r="C87" s="50" t="s">
        <v>20</v>
      </c>
      <c r="D87" s="58">
        <f>SUM(((G87)*1.1)*1.1)*1.15</f>
        <v>556.6000000000001</v>
      </c>
      <c r="G87" s="57">
        <v>400</v>
      </c>
    </row>
    <row r="88" spans="1:7" ht="15">
      <c r="A88" s="47"/>
      <c r="B88" s="32"/>
      <c r="C88" s="50" t="s">
        <v>21</v>
      </c>
      <c r="D88" s="58" t="s">
        <v>75</v>
      </c>
      <c r="G88" s="57"/>
    </row>
    <row r="89" spans="1:7" ht="15">
      <c r="A89" s="45">
        <v>12</v>
      </c>
      <c r="B89" s="36" t="s">
        <v>47</v>
      </c>
      <c r="C89" s="50" t="s">
        <v>7</v>
      </c>
      <c r="D89" s="58">
        <f>407*1.15</f>
        <v>468.04999999999995</v>
      </c>
      <c r="G89" s="57"/>
    </row>
    <row r="90" spans="1:7" ht="15">
      <c r="A90" s="48"/>
      <c r="B90" s="33"/>
      <c r="C90" s="50" t="s">
        <v>13</v>
      </c>
      <c r="D90" s="58">
        <f>263*1.15</f>
        <v>302.45</v>
      </c>
      <c r="G90" s="57"/>
    </row>
    <row r="91" spans="1:7" ht="15">
      <c r="A91" s="48"/>
      <c r="B91" s="33"/>
      <c r="C91" s="50" t="s">
        <v>14</v>
      </c>
      <c r="D91" s="58">
        <f>486*1.15</f>
        <v>558.9</v>
      </c>
      <c r="G91" s="57"/>
    </row>
    <row r="92" spans="1:7" ht="15">
      <c r="A92" s="48"/>
      <c r="B92" s="33"/>
      <c r="C92" s="50" t="s">
        <v>15</v>
      </c>
      <c r="D92" s="58">
        <f>420*1.15</f>
        <v>482.99999999999994</v>
      </c>
      <c r="G92" s="57"/>
    </row>
    <row r="93" spans="1:7" ht="16.5" customHeight="1">
      <c r="A93" s="49"/>
      <c r="B93" s="32"/>
      <c r="C93" s="50" t="s">
        <v>16</v>
      </c>
      <c r="D93" s="58">
        <f>SUM(((G93)*1.1)*1.1)*1.15</f>
        <v>537.119</v>
      </c>
      <c r="G93" s="57">
        <v>386</v>
      </c>
    </row>
    <row r="94" spans="1:7" ht="14.25" customHeight="1">
      <c r="A94" s="45">
        <v>13</v>
      </c>
      <c r="B94" s="36" t="s">
        <v>48</v>
      </c>
      <c r="C94" s="50" t="s">
        <v>7</v>
      </c>
      <c r="D94" s="58">
        <f>SUM(((G94)*1.1)*1.1)*1.15</f>
        <v>467.54400000000004</v>
      </c>
      <c r="G94" s="57">
        <v>336</v>
      </c>
    </row>
    <row r="95" spans="1:7" ht="15" customHeight="1">
      <c r="A95" s="48"/>
      <c r="B95" s="33" t="s">
        <v>49</v>
      </c>
      <c r="C95" s="50" t="s">
        <v>13</v>
      </c>
      <c r="D95" s="58">
        <f>SUM(((G95)*1.1)*1.1)*1.15</f>
        <v>301.95550000000003</v>
      </c>
      <c r="G95" s="57">
        <v>217</v>
      </c>
    </row>
    <row r="96" spans="1:7" ht="15">
      <c r="A96" s="48"/>
      <c r="B96" s="33"/>
      <c r="C96" s="50" t="s">
        <v>14</v>
      </c>
      <c r="D96" s="58">
        <f>SUM(((G96)*1.1)*1.1)*1.15</f>
        <v>559.383</v>
      </c>
      <c r="G96" s="57">
        <v>402</v>
      </c>
    </row>
    <row r="97" spans="1:7" ht="15">
      <c r="A97" s="48"/>
      <c r="B97" s="33"/>
      <c r="C97" s="50" t="s">
        <v>15</v>
      </c>
      <c r="D97" s="58">
        <f>SUM(((G97)*1.1)*1.1)*1.15</f>
        <v>482.8505</v>
      </c>
      <c r="G97" s="57">
        <v>347</v>
      </c>
    </row>
    <row r="98" spans="1:7" ht="15">
      <c r="A98" s="48"/>
      <c r="B98" s="33"/>
      <c r="C98" s="50" t="s">
        <v>64</v>
      </c>
      <c r="D98" s="58" t="s">
        <v>75</v>
      </c>
      <c r="E98" t="s">
        <v>71</v>
      </c>
      <c r="G98" s="57">
        <v>401</v>
      </c>
    </row>
    <row r="99" spans="1:7" ht="15">
      <c r="A99" s="48"/>
      <c r="B99" s="33"/>
      <c r="C99" s="50" t="s">
        <v>21</v>
      </c>
      <c r="D99" s="58" t="s">
        <v>75</v>
      </c>
      <c r="E99" s="20" t="s">
        <v>71</v>
      </c>
      <c r="G99" s="57">
        <v>331</v>
      </c>
    </row>
    <row r="100" spans="1:7" ht="15">
      <c r="A100" s="49"/>
      <c r="B100" s="32"/>
      <c r="C100" s="50" t="s">
        <v>16</v>
      </c>
      <c r="D100" s="58">
        <f aca="true" t="shared" si="2" ref="D100:D105">SUM(((G100)*1.1)*1.1)*1.15</f>
        <v>537.119</v>
      </c>
      <c r="E100" s="20"/>
      <c r="G100" s="57">
        <v>386</v>
      </c>
    </row>
    <row r="101" spans="1:7" ht="15">
      <c r="A101" s="45">
        <v>14</v>
      </c>
      <c r="B101" s="36" t="s">
        <v>50</v>
      </c>
      <c r="C101" s="50" t="s">
        <v>7</v>
      </c>
      <c r="D101" s="58">
        <f t="shared" si="2"/>
        <v>467.54400000000004</v>
      </c>
      <c r="E101" s="20"/>
      <c r="G101" s="57">
        <v>336</v>
      </c>
    </row>
    <row r="102" spans="1:7" ht="15">
      <c r="A102" s="48"/>
      <c r="B102" s="33" t="s">
        <v>51</v>
      </c>
      <c r="C102" s="50" t="s">
        <v>13</v>
      </c>
      <c r="D102" s="58">
        <f t="shared" si="2"/>
        <v>301.95550000000003</v>
      </c>
      <c r="E102" s="20"/>
      <c r="G102" s="57">
        <v>217</v>
      </c>
    </row>
    <row r="103" spans="1:7" ht="15">
      <c r="A103" s="48"/>
      <c r="B103" s="33"/>
      <c r="C103" s="50" t="s">
        <v>19</v>
      </c>
      <c r="D103" s="58">
        <f t="shared" si="2"/>
        <v>438.3225</v>
      </c>
      <c r="E103" s="20"/>
      <c r="G103" s="57">
        <v>315</v>
      </c>
    </row>
    <row r="104" spans="1:7" ht="15">
      <c r="A104" s="48"/>
      <c r="B104" s="33"/>
      <c r="C104" s="50" t="s">
        <v>14</v>
      </c>
      <c r="D104" s="58">
        <f t="shared" si="2"/>
        <v>559.383</v>
      </c>
      <c r="E104" s="20"/>
      <c r="G104" s="57">
        <v>402</v>
      </c>
    </row>
    <row r="105" spans="1:7" ht="15">
      <c r="A105" s="48"/>
      <c r="B105" s="33"/>
      <c r="C105" s="50" t="s">
        <v>15</v>
      </c>
      <c r="D105" s="58">
        <f t="shared" si="2"/>
        <v>482.8505</v>
      </c>
      <c r="G105" s="57">
        <v>347</v>
      </c>
    </row>
    <row r="106" spans="1:7" ht="15">
      <c r="A106" s="49"/>
      <c r="B106" s="32"/>
      <c r="C106" s="50" t="s">
        <v>64</v>
      </c>
      <c r="D106" s="58" t="s">
        <v>75</v>
      </c>
      <c r="E106" s="2" t="s">
        <v>71</v>
      </c>
      <c r="G106" s="57">
        <v>401</v>
      </c>
    </row>
    <row r="107" spans="1:7" ht="15">
      <c r="A107" s="45">
        <v>15</v>
      </c>
      <c r="B107" s="36" t="s">
        <v>52</v>
      </c>
      <c r="C107" s="50" t="s">
        <v>7</v>
      </c>
      <c r="D107" s="58">
        <f aca="true" t="shared" si="3" ref="D107:D121">SUM(((G107)*1.1)*1.1)*1.15</f>
        <v>210.11650000000003</v>
      </c>
      <c r="E107" s="2"/>
      <c r="G107" s="57">
        <v>151</v>
      </c>
    </row>
    <row r="108" spans="1:7" ht="15">
      <c r="A108" s="48"/>
      <c r="B108" s="33" t="s">
        <v>35</v>
      </c>
      <c r="C108" s="50" t="s">
        <v>13</v>
      </c>
      <c r="D108" s="58">
        <f t="shared" si="3"/>
        <v>210.11650000000003</v>
      </c>
      <c r="E108" s="2"/>
      <c r="G108" s="57">
        <v>151</v>
      </c>
    </row>
    <row r="109" spans="1:7" ht="15">
      <c r="A109" s="48"/>
      <c r="B109" s="33"/>
      <c r="C109" s="50" t="s">
        <v>21</v>
      </c>
      <c r="D109" s="58">
        <f t="shared" si="3"/>
        <v>210.11650000000003</v>
      </c>
      <c r="E109" s="2"/>
      <c r="G109" s="57">
        <v>151</v>
      </c>
    </row>
    <row r="110" spans="1:7" ht="15">
      <c r="A110" s="48"/>
      <c r="B110" s="33"/>
      <c r="C110" s="50" t="s">
        <v>22</v>
      </c>
      <c r="D110" s="58">
        <f t="shared" si="3"/>
        <v>210.11650000000003</v>
      </c>
      <c r="E110" s="2"/>
      <c r="G110" s="57">
        <v>151</v>
      </c>
    </row>
    <row r="111" spans="1:7" ht="15">
      <c r="A111" s="48"/>
      <c r="B111" s="33"/>
      <c r="C111" s="50" t="s">
        <v>23</v>
      </c>
      <c r="D111" s="58">
        <f t="shared" si="3"/>
        <v>371.5305</v>
      </c>
      <c r="E111" s="2"/>
      <c r="G111" s="57">
        <v>267</v>
      </c>
    </row>
    <row r="112" spans="1:7" ht="15">
      <c r="A112" s="48"/>
      <c r="B112" s="46"/>
      <c r="C112" s="50" t="s">
        <v>16</v>
      </c>
      <c r="D112" s="58">
        <f t="shared" si="3"/>
        <v>210.11650000000003</v>
      </c>
      <c r="E112" s="2"/>
      <c r="G112" s="57">
        <v>151</v>
      </c>
    </row>
    <row r="113" spans="1:7" ht="15">
      <c r="A113" s="49"/>
      <c r="B113" s="32"/>
      <c r="C113" s="50" t="s">
        <v>59</v>
      </c>
      <c r="D113" s="58">
        <f t="shared" si="3"/>
        <v>210.11650000000003</v>
      </c>
      <c r="E113" s="2"/>
      <c r="G113" s="57">
        <v>151</v>
      </c>
    </row>
    <row r="114" spans="1:7" ht="15">
      <c r="A114" s="45">
        <v>16</v>
      </c>
      <c r="B114" s="36" t="s">
        <v>53</v>
      </c>
      <c r="C114" s="50" t="s">
        <v>7</v>
      </c>
      <c r="D114" s="58">
        <f t="shared" si="3"/>
        <v>210.11650000000003</v>
      </c>
      <c r="E114" s="2"/>
      <c r="G114" s="57">
        <v>151</v>
      </c>
    </row>
    <row r="115" spans="1:7" ht="15">
      <c r="A115" s="48"/>
      <c r="B115" s="33" t="s">
        <v>54</v>
      </c>
      <c r="C115" s="50" t="s">
        <v>24</v>
      </c>
      <c r="D115" s="58">
        <f t="shared" si="3"/>
        <v>371.5305</v>
      </c>
      <c r="E115" s="2"/>
      <c r="G115" s="57">
        <v>267</v>
      </c>
    </row>
    <row r="116" spans="1:7" ht="15" customHeight="1">
      <c r="A116" s="48"/>
      <c r="B116" s="33"/>
      <c r="C116" s="50" t="s">
        <v>23</v>
      </c>
      <c r="D116" s="58">
        <f t="shared" si="3"/>
        <v>371.5305</v>
      </c>
      <c r="E116" s="2"/>
      <c r="G116" s="57">
        <v>267</v>
      </c>
    </row>
    <row r="117" spans="1:7" ht="15">
      <c r="A117" s="48"/>
      <c r="B117" s="33"/>
      <c r="C117" s="50" t="s">
        <v>78</v>
      </c>
      <c r="D117" s="58">
        <f t="shared" si="3"/>
        <v>513.4635000000001</v>
      </c>
      <c r="E117" t="s">
        <v>70</v>
      </c>
      <c r="G117" s="57">
        <v>369</v>
      </c>
    </row>
    <row r="118" spans="1:7" ht="15">
      <c r="A118" s="42">
        <v>17</v>
      </c>
      <c r="B118" s="36" t="s">
        <v>55</v>
      </c>
      <c r="C118" s="50" t="s">
        <v>25</v>
      </c>
      <c r="D118" s="58">
        <f t="shared" si="3"/>
        <v>467.54400000000004</v>
      </c>
      <c r="E118" s="2"/>
      <c r="G118" s="57">
        <v>336</v>
      </c>
    </row>
    <row r="119" spans="1:7" ht="15">
      <c r="A119" s="41"/>
      <c r="B119" s="33" t="s">
        <v>56</v>
      </c>
      <c r="C119" s="50" t="s">
        <v>26</v>
      </c>
      <c r="D119" s="58">
        <f t="shared" si="3"/>
        <v>775.0655000000002</v>
      </c>
      <c r="E119" s="2"/>
      <c r="G119" s="57">
        <v>557</v>
      </c>
    </row>
    <row r="120" spans="1:7" ht="15">
      <c r="A120" s="41"/>
      <c r="B120" s="33"/>
      <c r="C120" s="50" t="s">
        <v>27</v>
      </c>
      <c r="D120" s="58">
        <f t="shared" si="3"/>
        <v>528.7700000000001</v>
      </c>
      <c r="E120" s="2"/>
      <c r="G120" s="57">
        <v>380</v>
      </c>
    </row>
    <row r="121" spans="1:7" ht="15">
      <c r="A121" s="41"/>
      <c r="B121" s="33"/>
      <c r="C121" s="50" t="s">
        <v>28</v>
      </c>
      <c r="D121" s="58">
        <f t="shared" si="3"/>
        <v>556.6000000000001</v>
      </c>
      <c r="E121" s="2"/>
      <c r="G121" s="57">
        <v>400</v>
      </c>
    </row>
    <row r="122" spans="1:7" ht="15">
      <c r="A122" s="47"/>
      <c r="B122" s="32"/>
      <c r="C122" s="50" t="s">
        <v>29</v>
      </c>
      <c r="D122" s="58" t="s">
        <v>75</v>
      </c>
      <c r="E122" s="2" t="s">
        <v>71</v>
      </c>
      <c r="G122" s="57">
        <v>356</v>
      </c>
    </row>
    <row r="123" spans="1:7" ht="15" customHeight="1">
      <c r="A123" s="45">
        <v>18</v>
      </c>
      <c r="B123" s="36" t="s">
        <v>65</v>
      </c>
      <c r="C123" s="50" t="s">
        <v>26</v>
      </c>
      <c r="D123" s="58">
        <f>SUM(((G123)*1.1)*1.1)*1.15</f>
        <v>1029.7100000000003</v>
      </c>
      <c r="E123" s="2"/>
      <c r="G123" s="57">
        <v>740</v>
      </c>
    </row>
    <row r="124" spans="1:7" ht="15">
      <c r="A124" s="49"/>
      <c r="B124" s="32"/>
      <c r="C124" s="59" t="s">
        <v>13</v>
      </c>
      <c r="D124" s="58">
        <f>SUM(((G124)*1.1)*1.1)*1.15</f>
        <v>1029.7100000000003</v>
      </c>
      <c r="E124" s="2"/>
      <c r="G124" s="57">
        <v>740</v>
      </c>
    </row>
    <row r="125" spans="1:7" s="22" customFormat="1" ht="15">
      <c r="A125" s="63">
        <v>19</v>
      </c>
      <c r="B125" s="64" t="s">
        <v>79</v>
      </c>
      <c r="C125" s="94" t="s">
        <v>26</v>
      </c>
      <c r="D125" s="58">
        <f>SUM(((G125)*1.1)*1.1)*1.15</f>
        <v>1029.7100000000003</v>
      </c>
      <c r="E125" s="20"/>
      <c r="G125" s="69">
        <v>740</v>
      </c>
    </row>
    <row r="126" spans="1:7" s="22" customFormat="1" ht="15">
      <c r="A126" s="65"/>
      <c r="B126" s="66"/>
      <c r="C126" s="95" t="s">
        <v>13</v>
      </c>
      <c r="D126" s="58">
        <f>SUM(((G126)*1.1)*1.1)*1.15</f>
        <v>1029.7100000000003</v>
      </c>
      <c r="E126" s="20"/>
      <c r="G126" s="70">
        <v>740</v>
      </c>
    </row>
    <row r="127" spans="1:7" s="22" customFormat="1" ht="15">
      <c r="A127" s="96"/>
      <c r="B127" s="97"/>
      <c r="C127" s="98" t="s">
        <v>72</v>
      </c>
      <c r="D127" s="58">
        <f>SUM(((G127)*1.1)*1.1)*1.15</f>
        <v>524.5955</v>
      </c>
      <c r="E127" s="20"/>
      <c r="G127" s="70">
        <v>377</v>
      </c>
    </row>
    <row r="128" spans="1:7" s="22" customFormat="1" ht="15">
      <c r="A128" s="99"/>
      <c r="B128" s="100"/>
      <c r="C128" s="100"/>
      <c r="D128" s="68"/>
      <c r="E128" s="20"/>
      <c r="G128" s="67"/>
    </row>
    <row r="129" spans="1:7" s="22" customFormat="1" ht="15">
      <c r="A129" s="99"/>
      <c r="B129" s="100"/>
      <c r="C129" s="100"/>
      <c r="D129" s="68"/>
      <c r="E129" s="20"/>
      <c r="G129" s="67"/>
    </row>
    <row r="130" ht="15">
      <c r="E130" s="2"/>
    </row>
    <row r="132" ht="15">
      <c r="E132" s="2"/>
    </row>
    <row r="133" ht="15">
      <c r="E133" s="2"/>
    </row>
    <row r="134" ht="15">
      <c r="E134" s="2"/>
    </row>
    <row r="135" ht="15">
      <c r="E135" s="2"/>
    </row>
    <row r="136" ht="15">
      <c r="E136" s="2"/>
    </row>
    <row r="138" ht="15">
      <c r="E138" s="2"/>
    </row>
    <row r="139" ht="15">
      <c r="E139" s="2"/>
    </row>
    <row r="140" spans="5:251" ht="15" customHeight="1">
      <c r="E140" s="87"/>
      <c r="F140" s="87"/>
      <c r="G140" s="88"/>
      <c r="H140" s="87"/>
      <c r="I140" s="87"/>
      <c r="J140" s="87"/>
      <c r="K140" s="88"/>
      <c r="L140" s="87"/>
      <c r="M140" s="87"/>
      <c r="N140" s="87"/>
      <c r="O140" s="89"/>
      <c r="P140" s="77"/>
      <c r="Q140" s="77"/>
      <c r="R140" s="78"/>
      <c r="S140" s="76"/>
      <c r="T140" s="77"/>
      <c r="U140" s="77"/>
      <c r="V140" s="78"/>
      <c r="W140" s="76"/>
      <c r="X140" s="77"/>
      <c r="Y140" s="77"/>
      <c r="Z140" s="78"/>
      <c r="AA140" s="76"/>
      <c r="AB140" s="77"/>
      <c r="AC140" s="77"/>
      <c r="AD140" s="78"/>
      <c r="AE140" s="76"/>
      <c r="AF140" s="77"/>
      <c r="AG140" s="77"/>
      <c r="AH140" s="78"/>
      <c r="AI140" s="76"/>
      <c r="AJ140" s="77"/>
      <c r="AK140" s="77"/>
      <c r="AL140" s="78"/>
      <c r="AM140" s="76"/>
      <c r="AN140" s="77"/>
      <c r="AO140" s="77"/>
      <c r="AP140" s="78"/>
      <c r="AQ140" s="76"/>
      <c r="AR140" s="77"/>
      <c r="AS140" s="77"/>
      <c r="AT140" s="78"/>
      <c r="AU140" s="76"/>
      <c r="AV140" s="77"/>
      <c r="AW140" s="77"/>
      <c r="AX140" s="78"/>
      <c r="AY140" s="76"/>
      <c r="AZ140" s="77"/>
      <c r="BA140" s="77"/>
      <c r="BB140" s="78"/>
      <c r="BC140" s="76"/>
      <c r="BD140" s="77"/>
      <c r="BE140" s="77"/>
      <c r="BF140" s="78"/>
      <c r="BG140" s="76"/>
      <c r="BH140" s="77"/>
      <c r="BI140" s="77"/>
      <c r="BJ140" s="78"/>
      <c r="BK140" s="76"/>
      <c r="BL140" s="77"/>
      <c r="BM140" s="77"/>
      <c r="BN140" s="78"/>
      <c r="BO140" s="76"/>
      <c r="BP140" s="77"/>
      <c r="BQ140" s="77"/>
      <c r="BR140" s="78"/>
      <c r="BS140" s="76"/>
      <c r="BT140" s="77"/>
      <c r="BU140" s="77"/>
      <c r="BV140" s="78"/>
      <c r="BW140" s="76"/>
      <c r="BX140" s="77"/>
      <c r="BY140" s="77"/>
      <c r="BZ140" s="78"/>
      <c r="CA140" s="76"/>
      <c r="CB140" s="77"/>
      <c r="CC140" s="77"/>
      <c r="CD140" s="78"/>
      <c r="CE140" s="76"/>
      <c r="CF140" s="77"/>
      <c r="CG140" s="77"/>
      <c r="CH140" s="78"/>
      <c r="CI140" s="76"/>
      <c r="CJ140" s="77"/>
      <c r="CK140" s="77"/>
      <c r="CL140" s="78"/>
      <c r="CM140" s="76"/>
      <c r="CN140" s="77"/>
      <c r="CO140" s="77"/>
      <c r="CP140" s="78"/>
      <c r="CQ140" s="76"/>
      <c r="CR140" s="77"/>
      <c r="CS140" s="77"/>
      <c r="CT140" s="78"/>
      <c r="CU140" s="76"/>
      <c r="CV140" s="77"/>
      <c r="CW140" s="77"/>
      <c r="CX140" s="78"/>
      <c r="CY140" s="76"/>
      <c r="CZ140" s="77"/>
      <c r="DA140" s="77"/>
      <c r="DB140" s="78"/>
      <c r="DC140" s="76"/>
      <c r="DD140" s="77"/>
      <c r="DE140" s="77"/>
      <c r="DF140" s="78"/>
      <c r="DG140" s="76"/>
      <c r="DH140" s="77"/>
      <c r="DI140" s="77"/>
      <c r="DJ140" s="78"/>
      <c r="DK140" s="76"/>
      <c r="DL140" s="77"/>
      <c r="DM140" s="77"/>
      <c r="DN140" s="78"/>
      <c r="DO140" s="76"/>
      <c r="DP140" s="77"/>
      <c r="DQ140" s="77"/>
      <c r="DR140" s="78"/>
      <c r="DS140" s="76"/>
      <c r="DT140" s="77"/>
      <c r="DU140" s="77"/>
      <c r="DV140" s="78"/>
      <c r="DW140" s="76"/>
      <c r="DX140" s="77"/>
      <c r="DY140" s="77"/>
      <c r="DZ140" s="78"/>
      <c r="EA140" s="76"/>
      <c r="EB140" s="77"/>
      <c r="EC140" s="77"/>
      <c r="ED140" s="78"/>
      <c r="EE140" s="76"/>
      <c r="EF140" s="77"/>
      <c r="EG140" s="77"/>
      <c r="EH140" s="78"/>
      <c r="EI140" s="76"/>
      <c r="EJ140" s="77"/>
      <c r="EK140" s="77"/>
      <c r="EL140" s="78"/>
      <c r="EM140" s="76"/>
      <c r="EN140" s="77"/>
      <c r="EO140" s="77"/>
      <c r="EP140" s="78"/>
      <c r="EQ140" s="76"/>
      <c r="ER140" s="77"/>
      <c r="ES140" s="77"/>
      <c r="ET140" s="78"/>
      <c r="EU140" s="76"/>
      <c r="EV140" s="77"/>
      <c r="EW140" s="77"/>
      <c r="EX140" s="78"/>
      <c r="EY140" s="76"/>
      <c r="EZ140" s="77"/>
      <c r="FA140" s="77"/>
      <c r="FB140" s="78"/>
      <c r="FC140" s="76"/>
      <c r="FD140" s="77"/>
      <c r="FE140" s="77"/>
      <c r="FF140" s="78"/>
      <c r="FG140" s="76"/>
      <c r="FH140" s="77"/>
      <c r="FI140" s="77"/>
      <c r="FJ140" s="78"/>
      <c r="FK140" s="76"/>
      <c r="FL140" s="77"/>
      <c r="FM140" s="77"/>
      <c r="FN140" s="78"/>
      <c r="FO140" s="76"/>
      <c r="FP140" s="77"/>
      <c r="FQ140" s="77"/>
      <c r="FR140" s="78"/>
      <c r="FS140" s="76"/>
      <c r="FT140" s="77"/>
      <c r="FU140" s="77"/>
      <c r="FV140" s="78"/>
      <c r="FW140" s="76"/>
      <c r="FX140" s="77"/>
      <c r="FY140" s="77"/>
      <c r="FZ140" s="78"/>
      <c r="GA140" s="76"/>
      <c r="GB140" s="77"/>
      <c r="GC140" s="77"/>
      <c r="GD140" s="78"/>
      <c r="GE140" s="76"/>
      <c r="GF140" s="77"/>
      <c r="GG140" s="77"/>
      <c r="GH140" s="78"/>
      <c r="GI140" s="76"/>
      <c r="GJ140" s="77"/>
      <c r="GK140" s="77"/>
      <c r="GL140" s="78"/>
      <c r="GM140" s="76"/>
      <c r="GN140" s="77"/>
      <c r="GO140" s="77"/>
      <c r="GP140" s="78"/>
      <c r="GQ140" s="76"/>
      <c r="GR140" s="77"/>
      <c r="GS140" s="77"/>
      <c r="GT140" s="78"/>
      <c r="GU140" s="76"/>
      <c r="GV140" s="77"/>
      <c r="GW140" s="77"/>
      <c r="GX140" s="78"/>
      <c r="GY140" s="76"/>
      <c r="GZ140" s="77"/>
      <c r="HA140" s="77"/>
      <c r="HB140" s="78"/>
      <c r="HC140" s="76"/>
      <c r="HD140" s="77"/>
      <c r="HE140" s="77"/>
      <c r="HF140" s="78"/>
      <c r="HG140" s="76"/>
      <c r="HH140" s="77"/>
      <c r="HI140" s="77"/>
      <c r="HJ140" s="78"/>
      <c r="HK140" s="76"/>
      <c r="HL140" s="77"/>
      <c r="HM140" s="77"/>
      <c r="HN140" s="78"/>
      <c r="HO140" s="76"/>
      <c r="HP140" s="77"/>
      <c r="HQ140" s="77"/>
      <c r="HR140" s="78"/>
      <c r="HS140" s="76"/>
      <c r="HT140" s="77"/>
      <c r="HU140" s="77"/>
      <c r="HV140" s="78"/>
      <c r="HW140" s="76"/>
      <c r="HX140" s="77"/>
      <c r="HY140" s="77"/>
      <c r="HZ140" s="78"/>
      <c r="IA140" s="76"/>
      <c r="IB140" s="77"/>
      <c r="IC140" s="77"/>
      <c r="ID140" s="78"/>
      <c r="IE140" s="76"/>
      <c r="IF140" s="77"/>
      <c r="IG140" s="77"/>
      <c r="IH140" s="78"/>
      <c r="II140" s="76"/>
      <c r="IJ140" s="77"/>
      <c r="IK140" s="77"/>
      <c r="IL140" s="78"/>
      <c r="IM140" s="76"/>
      <c r="IN140" s="77"/>
      <c r="IO140" s="77"/>
      <c r="IP140" s="78"/>
      <c r="IQ140" s="76"/>
    </row>
    <row r="141" spans="5:251" ht="15"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0"/>
      <c r="Q141" s="80"/>
      <c r="R141" s="81"/>
      <c r="S141" s="79"/>
      <c r="T141" s="80"/>
      <c r="U141" s="80"/>
      <c r="V141" s="81"/>
      <c r="W141" s="79"/>
      <c r="X141" s="80"/>
      <c r="Y141" s="80"/>
      <c r="Z141" s="81"/>
      <c r="AA141" s="79"/>
      <c r="AB141" s="80"/>
      <c r="AC141" s="80"/>
      <c r="AD141" s="81"/>
      <c r="AE141" s="79"/>
      <c r="AF141" s="80"/>
      <c r="AG141" s="80"/>
      <c r="AH141" s="81"/>
      <c r="AI141" s="79"/>
      <c r="AJ141" s="80"/>
      <c r="AK141" s="80"/>
      <c r="AL141" s="81"/>
      <c r="AM141" s="79"/>
      <c r="AN141" s="80"/>
      <c r="AO141" s="80"/>
      <c r="AP141" s="81"/>
      <c r="AQ141" s="79"/>
      <c r="AR141" s="80"/>
      <c r="AS141" s="80"/>
      <c r="AT141" s="81"/>
      <c r="AU141" s="79"/>
      <c r="AV141" s="80"/>
      <c r="AW141" s="80"/>
      <c r="AX141" s="81"/>
      <c r="AY141" s="79"/>
      <c r="AZ141" s="80"/>
      <c r="BA141" s="80"/>
      <c r="BB141" s="81"/>
      <c r="BC141" s="79"/>
      <c r="BD141" s="80"/>
      <c r="BE141" s="80"/>
      <c r="BF141" s="81"/>
      <c r="BG141" s="79"/>
      <c r="BH141" s="80"/>
      <c r="BI141" s="80"/>
      <c r="BJ141" s="81"/>
      <c r="BK141" s="79"/>
      <c r="BL141" s="80"/>
      <c r="BM141" s="80"/>
      <c r="BN141" s="81"/>
      <c r="BO141" s="79"/>
      <c r="BP141" s="80"/>
      <c r="BQ141" s="80"/>
      <c r="BR141" s="81"/>
      <c r="BS141" s="79"/>
      <c r="BT141" s="80"/>
      <c r="BU141" s="80"/>
      <c r="BV141" s="81"/>
      <c r="BW141" s="79"/>
      <c r="BX141" s="80"/>
      <c r="BY141" s="80"/>
      <c r="BZ141" s="81"/>
      <c r="CA141" s="79"/>
      <c r="CB141" s="80"/>
      <c r="CC141" s="80"/>
      <c r="CD141" s="81"/>
      <c r="CE141" s="79"/>
      <c r="CF141" s="80"/>
      <c r="CG141" s="80"/>
      <c r="CH141" s="81"/>
      <c r="CI141" s="79"/>
      <c r="CJ141" s="80"/>
      <c r="CK141" s="80"/>
      <c r="CL141" s="81"/>
      <c r="CM141" s="79"/>
      <c r="CN141" s="80"/>
      <c r="CO141" s="80"/>
      <c r="CP141" s="81"/>
      <c r="CQ141" s="79"/>
      <c r="CR141" s="80"/>
      <c r="CS141" s="80"/>
      <c r="CT141" s="81"/>
      <c r="CU141" s="79"/>
      <c r="CV141" s="80"/>
      <c r="CW141" s="80"/>
      <c r="CX141" s="81"/>
      <c r="CY141" s="79"/>
      <c r="CZ141" s="80"/>
      <c r="DA141" s="80"/>
      <c r="DB141" s="81"/>
      <c r="DC141" s="79"/>
      <c r="DD141" s="80"/>
      <c r="DE141" s="80"/>
      <c r="DF141" s="81"/>
      <c r="DG141" s="79"/>
      <c r="DH141" s="80"/>
      <c r="DI141" s="80"/>
      <c r="DJ141" s="81"/>
      <c r="DK141" s="79"/>
      <c r="DL141" s="80"/>
      <c r="DM141" s="80"/>
      <c r="DN141" s="81"/>
      <c r="DO141" s="79"/>
      <c r="DP141" s="80"/>
      <c r="DQ141" s="80"/>
      <c r="DR141" s="81"/>
      <c r="DS141" s="79"/>
      <c r="DT141" s="80"/>
      <c r="DU141" s="80"/>
      <c r="DV141" s="81"/>
      <c r="DW141" s="79"/>
      <c r="DX141" s="80"/>
      <c r="DY141" s="80"/>
      <c r="DZ141" s="81"/>
      <c r="EA141" s="79"/>
      <c r="EB141" s="80"/>
      <c r="EC141" s="80"/>
      <c r="ED141" s="81"/>
      <c r="EE141" s="79"/>
      <c r="EF141" s="80"/>
      <c r="EG141" s="80"/>
      <c r="EH141" s="81"/>
      <c r="EI141" s="79"/>
      <c r="EJ141" s="80"/>
      <c r="EK141" s="80"/>
      <c r="EL141" s="81"/>
      <c r="EM141" s="79"/>
      <c r="EN141" s="80"/>
      <c r="EO141" s="80"/>
      <c r="EP141" s="81"/>
      <c r="EQ141" s="79"/>
      <c r="ER141" s="80"/>
      <c r="ES141" s="80"/>
      <c r="ET141" s="81"/>
      <c r="EU141" s="79"/>
      <c r="EV141" s="80"/>
      <c r="EW141" s="80"/>
      <c r="EX141" s="81"/>
      <c r="EY141" s="79"/>
      <c r="EZ141" s="80"/>
      <c r="FA141" s="80"/>
      <c r="FB141" s="81"/>
      <c r="FC141" s="79"/>
      <c r="FD141" s="80"/>
      <c r="FE141" s="80"/>
      <c r="FF141" s="81"/>
      <c r="FG141" s="79"/>
      <c r="FH141" s="80"/>
      <c r="FI141" s="80"/>
      <c r="FJ141" s="81"/>
      <c r="FK141" s="79"/>
      <c r="FL141" s="80"/>
      <c r="FM141" s="80"/>
      <c r="FN141" s="81"/>
      <c r="FO141" s="79"/>
      <c r="FP141" s="80"/>
      <c r="FQ141" s="80"/>
      <c r="FR141" s="81"/>
      <c r="FS141" s="79"/>
      <c r="FT141" s="80"/>
      <c r="FU141" s="80"/>
      <c r="FV141" s="81"/>
      <c r="FW141" s="79"/>
      <c r="FX141" s="80"/>
      <c r="FY141" s="80"/>
      <c r="FZ141" s="81"/>
      <c r="GA141" s="79"/>
      <c r="GB141" s="80"/>
      <c r="GC141" s="80"/>
      <c r="GD141" s="81"/>
      <c r="GE141" s="79"/>
      <c r="GF141" s="80"/>
      <c r="GG141" s="80"/>
      <c r="GH141" s="81"/>
      <c r="GI141" s="79"/>
      <c r="GJ141" s="80"/>
      <c r="GK141" s="80"/>
      <c r="GL141" s="81"/>
      <c r="GM141" s="79"/>
      <c r="GN141" s="80"/>
      <c r="GO141" s="80"/>
      <c r="GP141" s="81"/>
      <c r="GQ141" s="79"/>
      <c r="GR141" s="80"/>
      <c r="GS141" s="80"/>
      <c r="GT141" s="81"/>
      <c r="GU141" s="79"/>
      <c r="GV141" s="80"/>
      <c r="GW141" s="80"/>
      <c r="GX141" s="81"/>
      <c r="GY141" s="79"/>
      <c r="GZ141" s="80"/>
      <c r="HA141" s="80"/>
      <c r="HB141" s="81"/>
      <c r="HC141" s="79"/>
      <c r="HD141" s="80"/>
      <c r="HE141" s="80"/>
      <c r="HF141" s="81"/>
      <c r="HG141" s="79"/>
      <c r="HH141" s="80"/>
      <c r="HI141" s="80"/>
      <c r="HJ141" s="81"/>
      <c r="HK141" s="79"/>
      <c r="HL141" s="80"/>
      <c r="HM141" s="80"/>
      <c r="HN141" s="81"/>
      <c r="HO141" s="79"/>
      <c r="HP141" s="80"/>
      <c r="HQ141" s="80"/>
      <c r="HR141" s="81"/>
      <c r="HS141" s="79"/>
      <c r="HT141" s="80"/>
      <c r="HU141" s="80"/>
      <c r="HV141" s="81"/>
      <c r="HW141" s="79"/>
      <c r="HX141" s="80"/>
      <c r="HY141" s="80"/>
      <c r="HZ141" s="81"/>
      <c r="IA141" s="79"/>
      <c r="IB141" s="80"/>
      <c r="IC141" s="80"/>
      <c r="ID141" s="81"/>
      <c r="IE141" s="79"/>
      <c r="IF141" s="80"/>
      <c r="IG141" s="80"/>
      <c r="IH141" s="81"/>
      <c r="II141" s="79"/>
      <c r="IJ141" s="80"/>
      <c r="IK141" s="80"/>
      <c r="IL141" s="81"/>
      <c r="IM141" s="79"/>
      <c r="IN141" s="80"/>
      <c r="IO141" s="80"/>
      <c r="IP141" s="81"/>
      <c r="IQ141" s="79"/>
    </row>
    <row r="142" spans="5:251" ht="15"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3"/>
      <c r="P142" s="83"/>
      <c r="Q142" s="83"/>
      <c r="R142" s="84"/>
      <c r="S142" s="82"/>
      <c r="T142" s="83"/>
      <c r="U142" s="83"/>
      <c r="V142" s="84"/>
      <c r="W142" s="82"/>
      <c r="X142" s="83"/>
      <c r="Y142" s="83"/>
      <c r="Z142" s="84"/>
      <c r="AA142" s="82"/>
      <c r="AB142" s="83"/>
      <c r="AC142" s="83"/>
      <c r="AD142" s="84"/>
      <c r="AE142" s="82"/>
      <c r="AF142" s="83"/>
      <c r="AG142" s="83"/>
      <c r="AH142" s="84"/>
      <c r="AI142" s="82"/>
      <c r="AJ142" s="83"/>
      <c r="AK142" s="83"/>
      <c r="AL142" s="84"/>
      <c r="AM142" s="82"/>
      <c r="AN142" s="83"/>
      <c r="AO142" s="83"/>
      <c r="AP142" s="84"/>
      <c r="AQ142" s="82"/>
      <c r="AR142" s="83"/>
      <c r="AS142" s="83"/>
      <c r="AT142" s="84"/>
      <c r="AU142" s="82"/>
      <c r="AV142" s="83"/>
      <c r="AW142" s="83"/>
      <c r="AX142" s="84"/>
      <c r="AY142" s="82"/>
      <c r="AZ142" s="83"/>
      <c r="BA142" s="83"/>
      <c r="BB142" s="84"/>
      <c r="BC142" s="82"/>
      <c r="BD142" s="83"/>
      <c r="BE142" s="83"/>
      <c r="BF142" s="84"/>
      <c r="BG142" s="82"/>
      <c r="BH142" s="83"/>
      <c r="BI142" s="83"/>
      <c r="BJ142" s="84"/>
      <c r="BK142" s="82"/>
      <c r="BL142" s="83"/>
      <c r="BM142" s="83"/>
      <c r="BN142" s="84"/>
      <c r="BO142" s="82"/>
      <c r="BP142" s="83"/>
      <c r="BQ142" s="83"/>
      <c r="BR142" s="84"/>
      <c r="BS142" s="82"/>
      <c r="BT142" s="83"/>
      <c r="BU142" s="83"/>
      <c r="BV142" s="84"/>
      <c r="BW142" s="82"/>
      <c r="BX142" s="83"/>
      <c r="BY142" s="83"/>
      <c r="BZ142" s="84"/>
      <c r="CA142" s="82"/>
      <c r="CB142" s="83"/>
      <c r="CC142" s="83"/>
      <c r="CD142" s="84"/>
      <c r="CE142" s="82"/>
      <c r="CF142" s="83"/>
      <c r="CG142" s="83"/>
      <c r="CH142" s="84"/>
      <c r="CI142" s="82"/>
      <c r="CJ142" s="83"/>
      <c r="CK142" s="83"/>
      <c r="CL142" s="84"/>
      <c r="CM142" s="82"/>
      <c r="CN142" s="83"/>
      <c r="CO142" s="83"/>
      <c r="CP142" s="84"/>
      <c r="CQ142" s="82"/>
      <c r="CR142" s="83"/>
      <c r="CS142" s="83"/>
      <c r="CT142" s="84"/>
      <c r="CU142" s="82"/>
      <c r="CV142" s="83"/>
      <c r="CW142" s="83"/>
      <c r="CX142" s="84"/>
      <c r="CY142" s="82"/>
      <c r="CZ142" s="83"/>
      <c r="DA142" s="83"/>
      <c r="DB142" s="84"/>
      <c r="DC142" s="82"/>
      <c r="DD142" s="83"/>
      <c r="DE142" s="83"/>
      <c r="DF142" s="84"/>
      <c r="DG142" s="82"/>
      <c r="DH142" s="83"/>
      <c r="DI142" s="83"/>
      <c r="DJ142" s="84"/>
      <c r="DK142" s="82"/>
      <c r="DL142" s="83"/>
      <c r="DM142" s="83"/>
      <c r="DN142" s="84"/>
      <c r="DO142" s="82"/>
      <c r="DP142" s="83"/>
      <c r="DQ142" s="83"/>
      <c r="DR142" s="84"/>
      <c r="DS142" s="82"/>
      <c r="DT142" s="83"/>
      <c r="DU142" s="83"/>
      <c r="DV142" s="84"/>
      <c r="DW142" s="82"/>
      <c r="DX142" s="83"/>
      <c r="DY142" s="83"/>
      <c r="DZ142" s="84"/>
      <c r="EA142" s="82"/>
      <c r="EB142" s="83"/>
      <c r="EC142" s="83"/>
      <c r="ED142" s="84"/>
      <c r="EE142" s="82"/>
      <c r="EF142" s="83"/>
      <c r="EG142" s="83"/>
      <c r="EH142" s="84"/>
      <c r="EI142" s="82"/>
      <c r="EJ142" s="83"/>
      <c r="EK142" s="83"/>
      <c r="EL142" s="84"/>
      <c r="EM142" s="82"/>
      <c r="EN142" s="83"/>
      <c r="EO142" s="83"/>
      <c r="EP142" s="84"/>
      <c r="EQ142" s="82"/>
      <c r="ER142" s="83"/>
      <c r="ES142" s="83"/>
      <c r="ET142" s="84"/>
      <c r="EU142" s="82"/>
      <c r="EV142" s="83"/>
      <c r="EW142" s="83"/>
      <c r="EX142" s="84"/>
      <c r="EY142" s="82"/>
      <c r="EZ142" s="83"/>
      <c r="FA142" s="83"/>
      <c r="FB142" s="84"/>
      <c r="FC142" s="82"/>
      <c r="FD142" s="83"/>
      <c r="FE142" s="83"/>
      <c r="FF142" s="84"/>
      <c r="FG142" s="82"/>
      <c r="FH142" s="83"/>
      <c r="FI142" s="83"/>
      <c r="FJ142" s="84"/>
      <c r="FK142" s="82"/>
      <c r="FL142" s="83"/>
      <c r="FM142" s="83"/>
      <c r="FN142" s="84"/>
      <c r="FO142" s="82"/>
      <c r="FP142" s="83"/>
      <c r="FQ142" s="83"/>
      <c r="FR142" s="84"/>
      <c r="FS142" s="82"/>
      <c r="FT142" s="83"/>
      <c r="FU142" s="83"/>
      <c r="FV142" s="84"/>
      <c r="FW142" s="82"/>
      <c r="FX142" s="83"/>
      <c r="FY142" s="83"/>
      <c r="FZ142" s="84"/>
      <c r="GA142" s="82"/>
      <c r="GB142" s="83"/>
      <c r="GC142" s="83"/>
      <c r="GD142" s="84"/>
      <c r="GE142" s="82"/>
      <c r="GF142" s="83"/>
      <c r="GG142" s="83"/>
      <c r="GH142" s="84"/>
      <c r="GI142" s="82"/>
      <c r="GJ142" s="83"/>
      <c r="GK142" s="83"/>
      <c r="GL142" s="84"/>
      <c r="GM142" s="82"/>
      <c r="GN142" s="83"/>
      <c r="GO142" s="83"/>
      <c r="GP142" s="84"/>
      <c r="GQ142" s="82"/>
      <c r="GR142" s="83"/>
      <c r="GS142" s="83"/>
      <c r="GT142" s="84"/>
      <c r="GU142" s="82"/>
      <c r="GV142" s="83"/>
      <c r="GW142" s="83"/>
      <c r="GX142" s="84"/>
      <c r="GY142" s="82"/>
      <c r="GZ142" s="83"/>
      <c r="HA142" s="83"/>
      <c r="HB142" s="84"/>
      <c r="HC142" s="82"/>
      <c r="HD142" s="83"/>
      <c r="HE142" s="83"/>
      <c r="HF142" s="84"/>
      <c r="HG142" s="82"/>
      <c r="HH142" s="83"/>
      <c r="HI142" s="83"/>
      <c r="HJ142" s="84"/>
      <c r="HK142" s="82"/>
      <c r="HL142" s="83"/>
      <c r="HM142" s="83"/>
      <c r="HN142" s="84"/>
      <c r="HO142" s="82"/>
      <c r="HP142" s="83"/>
      <c r="HQ142" s="83"/>
      <c r="HR142" s="84"/>
      <c r="HS142" s="82"/>
      <c r="HT142" s="83"/>
      <c r="HU142" s="83"/>
      <c r="HV142" s="84"/>
      <c r="HW142" s="82"/>
      <c r="HX142" s="83"/>
      <c r="HY142" s="83"/>
      <c r="HZ142" s="84"/>
      <c r="IA142" s="82"/>
      <c r="IB142" s="83"/>
      <c r="IC142" s="83"/>
      <c r="ID142" s="84"/>
      <c r="IE142" s="82"/>
      <c r="IF142" s="83"/>
      <c r="IG142" s="83"/>
      <c r="IH142" s="84"/>
      <c r="II142" s="82"/>
      <c r="IJ142" s="83"/>
      <c r="IK142" s="83"/>
      <c r="IL142" s="84"/>
      <c r="IM142" s="82"/>
      <c r="IN142" s="83"/>
      <c r="IO142" s="83"/>
      <c r="IP142" s="84"/>
      <c r="IQ142" s="82"/>
    </row>
    <row r="143" ht="11.25" customHeight="1"/>
    <row r="144" ht="11.25" customHeight="1"/>
    <row r="145" ht="16.5" customHeight="1"/>
    <row r="146" ht="36" customHeight="1"/>
    <row r="147" ht="30.75" customHeight="1"/>
    <row r="148" ht="45" customHeight="1"/>
    <row r="149" ht="16.5" customHeight="1"/>
    <row r="150" ht="14.25" customHeight="1"/>
    <row r="151" ht="15" customHeight="1"/>
    <row r="155" ht="15">
      <c r="E155" s="20"/>
    </row>
    <row r="156" ht="15">
      <c r="E156" s="2"/>
    </row>
    <row r="157" ht="15">
      <c r="E157" s="2"/>
    </row>
    <row r="159" ht="15">
      <c r="E159" s="2"/>
    </row>
    <row r="160" ht="15">
      <c r="E160" s="2"/>
    </row>
    <row r="162" ht="15">
      <c r="E162" s="2"/>
    </row>
    <row r="163" ht="15">
      <c r="E163" s="2"/>
    </row>
    <row r="164" ht="15">
      <c r="E164" s="2"/>
    </row>
    <row r="165" ht="15">
      <c r="E165" s="2"/>
    </row>
    <row r="167" ht="15">
      <c r="E167" s="2"/>
    </row>
    <row r="168" ht="15">
      <c r="E168" s="2"/>
    </row>
    <row r="169" ht="15">
      <c r="E169" s="2"/>
    </row>
    <row r="170" ht="15">
      <c r="E170" s="2"/>
    </row>
    <row r="171" ht="15">
      <c r="E171" s="2"/>
    </row>
    <row r="172" ht="15">
      <c r="E172" s="2"/>
    </row>
    <row r="174" ht="15">
      <c r="E174" s="2"/>
    </row>
    <row r="175" ht="15">
      <c r="E175" s="2"/>
    </row>
    <row r="176" ht="15">
      <c r="E176" s="2"/>
    </row>
    <row r="177" ht="15">
      <c r="E177" s="2"/>
    </row>
    <row r="178" ht="15">
      <c r="E178" s="2"/>
    </row>
    <row r="179" ht="15">
      <c r="E179" s="2"/>
    </row>
    <row r="180" ht="15">
      <c r="E180" s="2"/>
    </row>
    <row r="181" ht="15">
      <c r="E181" s="2"/>
    </row>
    <row r="182" ht="15">
      <c r="E182" s="2"/>
    </row>
    <row r="183" ht="15">
      <c r="E183" s="2"/>
    </row>
    <row r="184" spans="5:14" ht="15">
      <c r="E184" s="52"/>
      <c r="F184" s="53"/>
      <c r="H184" s="53"/>
      <c r="I184" s="53"/>
      <c r="J184" s="53"/>
      <c r="K184" s="53"/>
      <c r="L184" s="53"/>
      <c r="M184" s="53"/>
      <c r="N184" s="53"/>
    </row>
    <row r="185" spans="5:14" ht="15">
      <c r="E185" s="52"/>
      <c r="F185" s="53"/>
      <c r="H185" s="53"/>
      <c r="I185" s="53"/>
      <c r="J185" s="53"/>
      <c r="K185" s="53"/>
      <c r="L185" s="53"/>
      <c r="M185" s="53"/>
      <c r="N185" s="53"/>
    </row>
    <row r="186" spans="5:14" ht="15">
      <c r="E186" s="52"/>
      <c r="F186" s="53"/>
      <c r="H186" s="53"/>
      <c r="I186" s="53"/>
      <c r="J186" s="53"/>
      <c r="K186" s="53"/>
      <c r="L186" s="53"/>
      <c r="M186" s="53"/>
      <c r="N186" s="53"/>
    </row>
    <row r="187" spans="5:14" ht="15">
      <c r="E187" s="52"/>
      <c r="F187" s="53"/>
      <c r="H187" s="53"/>
      <c r="I187" s="53"/>
      <c r="J187" s="53"/>
      <c r="K187" s="53"/>
      <c r="L187" s="53"/>
      <c r="M187" s="53"/>
      <c r="N187" s="53"/>
    </row>
    <row r="188" spans="5:251" ht="15" customHeight="1">
      <c r="E188" s="87"/>
      <c r="F188" s="87"/>
      <c r="G188" s="88"/>
      <c r="H188" s="87"/>
      <c r="I188" s="87"/>
      <c r="J188" s="87"/>
      <c r="K188" s="88"/>
      <c r="L188" s="87"/>
      <c r="M188" s="87"/>
      <c r="N188" s="87"/>
      <c r="O188" s="89"/>
      <c r="P188" s="77"/>
      <c r="Q188" s="77"/>
      <c r="R188" s="78"/>
      <c r="S188" s="76"/>
      <c r="T188" s="77"/>
      <c r="U188" s="77"/>
      <c r="V188" s="78"/>
      <c r="W188" s="76"/>
      <c r="X188" s="77"/>
      <c r="Y188" s="77"/>
      <c r="Z188" s="78"/>
      <c r="AA188" s="76"/>
      <c r="AB188" s="77"/>
      <c r="AC188" s="77"/>
      <c r="AD188" s="78"/>
      <c r="AE188" s="76"/>
      <c r="AF188" s="77"/>
      <c r="AG188" s="77"/>
      <c r="AH188" s="78"/>
      <c r="AI188" s="76"/>
      <c r="AJ188" s="77"/>
      <c r="AK188" s="77"/>
      <c r="AL188" s="78"/>
      <c r="AM188" s="76"/>
      <c r="AN188" s="77"/>
      <c r="AO188" s="77"/>
      <c r="AP188" s="78"/>
      <c r="AQ188" s="76"/>
      <c r="AR188" s="77"/>
      <c r="AS188" s="77"/>
      <c r="AT188" s="78"/>
      <c r="AU188" s="76"/>
      <c r="AV188" s="77"/>
      <c r="AW188" s="77"/>
      <c r="AX188" s="78"/>
      <c r="AY188" s="76"/>
      <c r="AZ188" s="77"/>
      <c r="BA188" s="77"/>
      <c r="BB188" s="78"/>
      <c r="BC188" s="76"/>
      <c r="BD188" s="77"/>
      <c r="BE188" s="77"/>
      <c r="BF188" s="78"/>
      <c r="BG188" s="76"/>
      <c r="BH188" s="77"/>
      <c r="BI188" s="77"/>
      <c r="BJ188" s="78"/>
      <c r="BK188" s="76"/>
      <c r="BL188" s="77"/>
      <c r="BM188" s="77"/>
      <c r="BN188" s="78"/>
      <c r="BO188" s="76"/>
      <c r="BP188" s="77"/>
      <c r="BQ188" s="77"/>
      <c r="BR188" s="78"/>
      <c r="BS188" s="76"/>
      <c r="BT188" s="77"/>
      <c r="BU188" s="77"/>
      <c r="BV188" s="78"/>
      <c r="BW188" s="76"/>
      <c r="BX188" s="77"/>
      <c r="BY188" s="77"/>
      <c r="BZ188" s="78"/>
      <c r="CA188" s="76"/>
      <c r="CB188" s="77"/>
      <c r="CC188" s="77"/>
      <c r="CD188" s="78"/>
      <c r="CE188" s="76"/>
      <c r="CF188" s="77"/>
      <c r="CG188" s="77"/>
      <c r="CH188" s="78"/>
      <c r="CI188" s="76"/>
      <c r="CJ188" s="77"/>
      <c r="CK188" s="77"/>
      <c r="CL188" s="78"/>
      <c r="CM188" s="76"/>
      <c r="CN188" s="77"/>
      <c r="CO188" s="77"/>
      <c r="CP188" s="78"/>
      <c r="CQ188" s="76"/>
      <c r="CR188" s="77"/>
      <c r="CS188" s="77"/>
      <c r="CT188" s="78"/>
      <c r="CU188" s="76"/>
      <c r="CV188" s="77"/>
      <c r="CW188" s="77"/>
      <c r="CX188" s="78"/>
      <c r="CY188" s="76"/>
      <c r="CZ188" s="77"/>
      <c r="DA188" s="77"/>
      <c r="DB188" s="78"/>
      <c r="DC188" s="76"/>
      <c r="DD188" s="77"/>
      <c r="DE188" s="77"/>
      <c r="DF188" s="78"/>
      <c r="DG188" s="76"/>
      <c r="DH188" s="77"/>
      <c r="DI188" s="77"/>
      <c r="DJ188" s="78"/>
      <c r="DK188" s="76"/>
      <c r="DL188" s="77"/>
      <c r="DM188" s="77"/>
      <c r="DN188" s="78"/>
      <c r="DO188" s="76"/>
      <c r="DP188" s="77"/>
      <c r="DQ188" s="77"/>
      <c r="DR188" s="78"/>
      <c r="DS188" s="76"/>
      <c r="DT188" s="77"/>
      <c r="DU188" s="77"/>
      <c r="DV188" s="78"/>
      <c r="DW188" s="76"/>
      <c r="DX188" s="77"/>
      <c r="DY188" s="77"/>
      <c r="DZ188" s="78"/>
      <c r="EA188" s="76"/>
      <c r="EB188" s="77"/>
      <c r="EC188" s="77"/>
      <c r="ED188" s="78"/>
      <c r="EE188" s="76"/>
      <c r="EF188" s="77"/>
      <c r="EG188" s="77"/>
      <c r="EH188" s="78"/>
      <c r="EI188" s="76"/>
      <c r="EJ188" s="77"/>
      <c r="EK188" s="77"/>
      <c r="EL188" s="78"/>
      <c r="EM188" s="76"/>
      <c r="EN188" s="77"/>
      <c r="EO188" s="77"/>
      <c r="EP188" s="78"/>
      <c r="EQ188" s="76"/>
      <c r="ER188" s="77"/>
      <c r="ES188" s="77"/>
      <c r="ET188" s="78"/>
      <c r="EU188" s="76"/>
      <c r="EV188" s="77"/>
      <c r="EW188" s="77"/>
      <c r="EX188" s="78"/>
      <c r="EY188" s="76"/>
      <c r="EZ188" s="77"/>
      <c r="FA188" s="77"/>
      <c r="FB188" s="78"/>
      <c r="FC188" s="76"/>
      <c r="FD188" s="77"/>
      <c r="FE188" s="77"/>
      <c r="FF188" s="78"/>
      <c r="FG188" s="76"/>
      <c r="FH188" s="77"/>
      <c r="FI188" s="77"/>
      <c r="FJ188" s="78"/>
      <c r="FK188" s="76"/>
      <c r="FL188" s="77"/>
      <c r="FM188" s="77"/>
      <c r="FN188" s="78"/>
      <c r="FO188" s="76"/>
      <c r="FP188" s="77"/>
      <c r="FQ188" s="77"/>
      <c r="FR188" s="78"/>
      <c r="FS188" s="76"/>
      <c r="FT188" s="77"/>
      <c r="FU188" s="77"/>
      <c r="FV188" s="78"/>
      <c r="FW188" s="76"/>
      <c r="FX188" s="77"/>
      <c r="FY188" s="77"/>
      <c r="FZ188" s="78"/>
      <c r="GA188" s="76"/>
      <c r="GB188" s="77"/>
      <c r="GC188" s="77"/>
      <c r="GD188" s="78"/>
      <c r="GE188" s="76"/>
      <c r="GF188" s="77"/>
      <c r="GG188" s="77"/>
      <c r="GH188" s="78"/>
      <c r="GI188" s="76"/>
      <c r="GJ188" s="77"/>
      <c r="GK188" s="77"/>
      <c r="GL188" s="78"/>
      <c r="GM188" s="76"/>
      <c r="GN188" s="77"/>
      <c r="GO188" s="77"/>
      <c r="GP188" s="78"/>
      <c r="GQ188" s="76"/>
      <c r="GR188" s="77"/>
      <c r="GS188" s="77"/>
      <c r="GT188" s="78"/>
      <c r="GU188" s="76"/>
      <c r="GV188" s="77"/>
      <c r="GW188" s="77"/>
      <c r="GX188" s="78"/>
      <c r="GY188" s="76"/>
      <c r="GZ188" s="77"/>
      <c r="HA188" s="77"/>
      <c r="HB188" s="78"/>
      <c r="HC188" s="76"/>
      <c r="HD188" s="77"/>
      <c r="HE188" s="77"/>
      <c r="HF188" s="78"/>
      <c r="HG188" s="76"/>
      <c r="HH188" s="77"/>
      <c r="HI188" s="77"/>
      <c r="HJ188" s="78"/>
      <c r="HK188" s="76"/>
      <c r="HL188" s="77"/>
      <c r="HM188" s="77"/>
      <c r="HN188" s="78"/>
      <c r="HO188" s="76"/>
      <c r="HP188" s="77"/>
      <c r="HQ188" s="77"/>
      <c r="HR188" s="78"/>
      <c r="HS188" s="76"/>
      <c r="HT188" s="77"/>
      <c r="HU188" s="77"/>
      <c r="HV188" s="78"/>
      <c r="HW188" s="76"/>
      <c r="HX188" s="77"/>
      <c r="HY188" s="77"/>
      <c r="HZ188" s="78"/>
      <c r="IA188" s="76"/>
      <c r="IB188" s="77"/>
      <c r="IC188" s="77"/>
      <c r="ID188" s="78"/>
      <c r="IE188" s="76"/>
      <c r="IF188" s="77"/>
      <c r="IG188" s="77"/>
      <c r="IH188" s="78"/>
      <c r="II188" s="76"/>
      <c r="IJ188" s="77"/>
      <c r="IK188" s="77"/>
      <c r="IL188" s="78"/>
      <c r="IM188" s="76"/>
      <c r="IN188" s="77"/>
      <c r="IO188" s="77"/>
      <c r="IP188" s="78"/>
      <c r="IQ188" s="76"/>
    </row>
    <row r="189" spans="5:251" ht="15"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0"/>
      <c r="Q189" s="80"/>
      <c r="R189" s="81"/>
      <c r="S189" s="79"/>
      <c r="T189" s="80"/>
      <c r="U189" s="80"/>
      <c r="V189" s="81"/>
      <c r="W189" s="79"/>
      <c r="X189" s="80"/>
      <c r="Y189" s="80"/>
      <c r="Z189" s="81"/>
      <c r="AA189" s="79"/>
      <c r="AB189" s="80"/>
      <c r="AC189" s="80"/>
      <c r="AD189" s="81"/>
      <c r="AE189" s="79"/>
      <c r="AF189" s="80"/>
      <c r="AG189" s="80"/>
      <c r="AH189" s="81"/>
      <c r="AI189" s="79"/>
      <c r="AJ189" s="80"/>
      <c r="AK189" s="80"/>
      <c r="AL189" s="81"/>
      <c r="AM189" s="79"/>
      <c r="AN189" s="80"/>
      <c r="AO189" s="80"/>
      <c r="AP189" s="81"/>
      <c r="AQ189" s="79"/>
      <c r="AR189" s="80"/>
      <c r="AS189" s="80"/>
      <c r="AT189" s="81"/>
      <c r="AU189" s="79"/>
      <c r="AV189" s="80"/>
      <c r="AW189" s="80"/>
      <c r="AX189" s="81"/>
      <c r="AY189" s="79"/>
      <c r="AZ189" s="80"/>
      <c r="BA189" s="80"/>
      <c r="BB189" s="81"/>
      <c r="BC189" s="79"/>
      <c r="BD189" s="80"/>
      <c r="BE189" s="80"/>
      <c r="BF189" s="81"/>
      <c r="BG189" s="79"/>
      <c r="BH189" s="80"/>
      <c r="BI189" s="80"/>
      <c r="BJ189" s="81"/>
      <c r="BK189" s="79"/>
      <c r="BL189" s="80"/>
      <c r="BM189" s="80"/>
      <c r="BN189" s="81"/>
      <c r="BO189" s="79"/>
      <c r="BP189" s="80"/>
      <c r="BQ189" s="80"/>
      <c r="BR189" s="81"/>
      <c r="BS189" s="79"/>
      <c r="BT189" s="80"/>
      <c r="BU189" s="80"/>
      <c r="BV189" s="81"/>
      <c r="BW189" s="79"/>
      <c r="BX189" s="80"/>
      <c r="BY189" s="80"/>
      <c r="BZ189" s="81"/>
      <c r="CA189" s="79"/>
      <c r="CB189" s="80"/>
      <c r="CC189" s="80"/>
      <c r="CD189" s="81"/>
      <c r="CE189" s="79"/>
      <c r="CF189" s="80"/>
      <c r="CG189" s="80"/>
      <c r="CH189" s="81"/>
      <c r="CI189" s="79"/>
      <c r="CJ189" s="80"/>
      <c r="CK189" s="80"/>
      <c r="CL189" s="81"/>
      <c r="CM189" s="79"/>
      <c r="CN189" s="80"/>
      <c r="CO189" s="80"/>
      <c r="CP189" s="81"/>
      <c r="CQ189" s="79"/>
      <c r="CR189" s="80"/>
      <c r="CS189" s="80"/>
      <c r="CT189" s="81"/>
      <c r="CU189" s="79"/>
      <c r="CV189" s="80"/>
      <c r="CW189" s="80"/>
      <c r="CX189" s="81"/>
      <c r="CY189" s="79"/>
      <c r="CZ189" s="80"/>
      <c r="DA189" s="80"/>
      <c r="DB189" s="81"/>
      <c r="DC189" s="79"/>
      <c r="DD189" s="80"/>
      <c r="DE189" s="80"/>
      <c r="DF189" s="81"/>
      <c r="DG189" s="79"/>
      <c r="DH189" s="80"/>
      <c r="DI189" s="80"/>
      <c r="DJ189" s="81"/>
      <c r="DK189" s="79"/>
      <c r="DL189" s="80"/>
      <c r="DM189" s="80"/>
      <c r="DN189" s="81"/>
      <c r="DO189" s="79"/>
      <c r="DP189" s="80"/>
      <c r="DQ189" s="80"/>
      <c r="DR189" s="81"/>
      <c r="DS189" s="79"/>
      <c r="DT189" s="80"/>
      <c r="DU189" s="80"/>
      <c r="DV189" s="81"/>
      <c r="DW189" s="79"/>
      <c r="DX189" s="80"/>
      <c r="DY189" s="80"/>
      <c r="DZ189" s="81"/>
      <c r="EA189" s="79"/>
      <c r="EB189" s="80"/>
      <c r="EC189" s="80"/>
      <c r="ED189" s="81"/>
      <c r="EE189" s="79"/>
      <c r="EF189" s="80"/>
      <c r="EG189" s="80"/>
      <c r="EH189" s="81"/>
      <c r="EI189" s="79"/>
      <c r="EJ189" s="80"/>
      <c r="EK189" s="80"/>
      <c r="EL189" s="81"/>
      <c r="EM189" s="79"/>
      <c r="EN189" s="80"/>
      <c r="EO189" s="80"/>
      <c r="EP189" s="81"/>
      <c r="EQ189" s="79"/>
      <c r="ER189" s="80"/>
      <c r="ES189" s="80"/>
      <c r="ET189" s="81"/>
      <c r="EU189" s="79"/>
      <c r="EV189" s="80"/>
      <c r="EW189" s="80"/>
      <c r="EX189" s="81"/>
      <c r="EY189" s="79"/>
      <c r="EZ189" s="80"/>
      <c r="FA189" s="80"/>
      <c r="FB189" s="81"/>
      <c r="FC189" s="79"/>
      <c r="FD189" s="80"/>
      <c r="FE189" s="80"/>
      <c r="FF189" s="81"/>
      <c r="FG189" s="79"/>
      <c r="FH189" s="80"/>
      <c r="FI189" s="80"/>
      <c r="FJ189" s="81"/>
      <c r="FK189" s="79"/>
      <c r="FL189" s="80"/>
      <c r="FM189" s="80"/>
      <c r="FN189" s="81"/>
      <c r="FO189" s="79"/>
      <c r="FP189" s="80"/>
      <c r="FQ189" s="80"/>
      <c r="FR189" s="81"/>
      <c r="FS189" s="79"/>
      <c r="FT189" s="80"/>
      <c r="FU189" s="80"/>
      <c r="FV189" s="81"/>
      <c r="FW189" s="79"/>
      <c r="FX189" s="80"/>
      <c r="FY189" s="80"/>
      <c r="FZ189" s="81"/>
      <c r="GA189" s="79"/>
      <c r="GB189" s="80"/>
      <c r="GC189" s="80"/>
      <c r="GD189" s="81"/>
      <c r="GE189" s="79"/>
      <c r="GF189" s="80"/>
      <c r="GG189" s="80"/>
      <c r="GH189" s="81"/>
      <c r="GI189" s="79"/>
      <c r="GJ189" s="80"/>
      <c r="GK189" s="80"/>
      <c r="GL189" s="81"/>
      <c r="GM189" s="79"/>
      <c r="GN189" s="80"/>
      <c r="GO189" s="80"/>
      <c r="GP189" s="81"/>
      <c r="GQ189" s="79"/>
      <c r="GR189" s="80"/>
      <c r="GS189" s="80"/>
      <c r="GT189" s="81"/>
      <c r="GU189" s="79"/>
      <c r="GV189" s="80"/>
      <c r="GW189" s="80"/>
      <c r="GX189" s="81"/>
      <c r="GY189" s="79"/>
      <c r="GZ189" s="80"/>
      <c r="HA189" s="80"/>
      <c r="HB189" s="81"/>
      <c r="HC189" s="79"/>
      <c r="HD189" s="80"/>
      <c r="HE189" s="80"/>
      <c r="HF189" s="81"/>
      <c r="HG189" s="79"/>
      <c r="HH189" s="80"/>
      <c r="HI189" s="80"/>
      <c r="HJ189" s="81"/>
      <c r="HK189" s="79"/>
      <c r="HL189" s="80"/>
      <c r="HM189" s="80"/>
      <c r="HN189" s="81"/>
      <c r="HO189" s="79"/>
      <c r="HP189" s="80"/>
      <c r="HQ189" s="80"/>
      <c r="HR189" s="81"/>
      <c r="HS189" s="79"/>
      <c r="HT189" s="80"/>
      <c r="HU189" s="80"/>
      <c r="HV189" s="81"/>
      <c r="HW189" s="79"/>
      <c r="HX189" s="80"/>
      <c r="HY189" s="80"/>
      <c r="HZ189" s="81"/>
      <c r="IA189" s="79"/>
      <c r="IB189" s="80"/>
      <c r="IC189" s="80"/>
      <c r="ID189" s="81"/>
      <c r="IE189" s="79"/>
      <c r="IF189" s="80"/>
      <c r="IG189" s="80"/>
      <c r="IH189" s="81"/>
      <c r="II189" s="79"/>
      <c r="IJ189" s="80"/>
      <c r="IK189" s="80"/>
      <c r="IL189" s="81"/>
      <c r="IM189" s="79"/>
      <c r="IN189" s="80"/>
      <c r="IO189" s="80"/>
      <c r="IP189" s="81"/>
      <c r="IQ189" s="79"/>
    </row>
    <row r="190" spans="5:251" ht="15"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3"/>
      <c r="P190" s="83"/>
      <c r="Q190" s="83"/>
      <c r="R190" s="84"/>
      <c r="S190" s="82"/>
      <c r="T190" s="83"/>
      <c r="U190" s="83"/>
      <c r="V190" s="84"/>
      <c r="W190" s="82"/>
      <c r="X190" s="83"/>
      <c r="Y190" s="83"/>
      <c r="Z190" s="84"/>
      <c r="AA190" s="82"/>
      <c r="AB190" s="83"/>
      <c r="AC190" s="83"/>
      <c r="AD190" s="84"/>
      <c r="AE190" s="82"/>
      <c r="AF190" s="83"/>
      <c r="AG190" s="83"/>
      <c r="AH190" s="84"/>
      <c r="AI190" s="82"/>
      <c r="AJ190" s="83"/>
      <c r="AK190" s="83"/>
      <c r="AL190" s="84"/>
      <c r="AM190" s="82"/>
      <c r="AN190" s="83"/>
      <c r="AO190" s="83"/>
      <c r="AP190" s="84"/>
      <c r="AQ190" s="82"/>
      <c r="AR190" s="83"/>
      <c r="AS190" s="83"/>
      <c r="AT190" s="84"/>
      <c r="AU190" s="82"/>
      <c r="AV190" s="83"/>
      <c r="AW190" s="83"/>
      <c r="AX190" s="84"/>
      <c r="AY190" s="82"/>
      <c r="AZ190" s="83"/>
      <c r="BA190" s="83"/>
      <c r="BB190" s="84"/>
      <c r="BC190" s="82"/>
      <c r="BD190" s="83"/>
      <c r="BE190" s="83"/>
      <c r="BF190" s="84"/>
      <c r="BG190" s="82"/>
      <c r="BH190" s="83"/>
      <c r="BI190" s="83"/>
      <c r="BJ190" s="84"/>
      <c r="BK190" s="82"/>
      <c r="BL190" s="83"/>
      <c r="BM190" s="83"/>
      <c r="BN190" s="84"/>
      <c r="BO190" s="82"/>
      <c r="BP190" s="83"/>
      <c r="BQ190" s="83"/>
      <c r="BR190" s="84"/>
      <c r="BS190" s="82"/>
      <c r="BT190" s="83"/>
      <c r="BU190" s="83"/>
      <c r="BV190" s="84"/>
      <c r="BW190" s="82"/>
      <c r="BX190" s="83"/>
      <c r="BY190" s="83"/>
      <c r="BZ190" s="84"/>
      <c r="CA190" s="82"/>
      <c r="CB190" s="83"/>
      <c r="CC190" s="83"/>
      <c r="CD190" s="84"/>
      <c r="CE190" s="82"/>
      <c r="CF190" s="83"/>
      <c r="CG190" s="83"/>
      <c r="CH190" s="84"/>
      <c r="CI190" s="82"/>
      <c r="CJ190" s="83"/>
      <c r="CK190" s="83"/>
      <c r="CL190" s="84"/>
      <c r="CM190" s="82"/>
      <c r="CN190" s="83"/>
      <c r="CO190" s="83"/>
      <c r="CP190" s="84"/>
      <c r="CQ190" s="82"/>
      <c r="CR190" s="83"/>
      <c r="CS190" s="83"/>
      <c r="CT190" s="84"/>
      <c r="CU190" s="82"/>
      <c r="CV190" s="83"/>
      <c r="CW190" s="83"/>
      <c r="CX190" s="84"/>
      <c r="CY190" s="82"/>
      <c r="CZ190" s="83"/>
      <c r="DA190" s="83"/>
      <c r="DB190" s="84"/>
      <c r="DC190" s="82"/>
      <c r="DD190" s="83"/>
      <c r="DE190" s="83"/>
      <c r="DF190" s="84"/>
      <c r="DG190" s="82"/>
      <c r="DH190" s="83"/>
      <c r="DI190" s="83"/>
      <c r="DJ190" s="84"/>
      <c r="DK190" s="82"/>
      <c r="DL190" s="83"/>
      <c r="DM190" s="83"/>
      <c r="DN190" s="84"/>
      <c r="DO190" s="82"/>
      <c r="DP190" s="83"/>
      <c r="DQ190" s="83"/>
      <c r="DR190" s="84"/>
      <c r="DS190" s="82"/>
      <c r="DT190" s="83"/>
      <c r="DU190" s="83"/>
      <c r="DV190" s="84"/>
      <c r="DW190" s="82"/>
      <c r="DX190" s="83"/>
      <c r="DY190" s="83"/>
      <c r="DZ190" s="84"/>
      <c r="EA190" s="82"/>
      <c r="EB190" s="83"/>
      <c r="EC190" s="83"/>
      <c r="ED190" s="84"/>
      <c r="EE190" s="82"/>
      <c r="EF190" s="83"/>
      <c r="EG190" s="83"/>
      <c r="EH190" s="84"/>
      <c r="EI190" s="82"/>
      <c r="EJ190" s="83"/>
      <c r="EK190" s="83"/>
      <c r="EL190" s="84"/>
      <c r="EM190" s="82"/>
      <c r="EN190" s="83"/>
      <c r="EO190" s="83"/>
      <c r="EP190" s="84"/>
      <c r="EQ190" s="82"/>
      <c r="ER190" s="83"/>
      <c r="ES190" s="83"/>
      <c r="ET190" s="84"/>
      <c r="EU190" s="82"/>
      <c r="EV190" s="83"/>
      <c r="EW190" s="83"/>
      <c r="EX190" s="84"/>
      <c r="EY190" s="82"/>
      <c r="EZ190" s="83"/>
      <c r="FA190" s="83"/>
      <c r="FB190" s="84"/>
      <c r="FC190" s="82"/>
      <c r="FD190" s="83"/>
      <c r="FE190" s="83"/>
      <c r="FF190" s="84"/>
      <c r="FG190" s="82"/>
      <c r="FH190" s="83"/>
      <c r="FI190" s="83"/>
      <c r="FJ190" s="84"/>
      <c r="FK190" s="82"/>
      <c r="FL190" s="83"/>
      <c r="FM190" s="83"/>
      <c r="FN190" s="84"/>
      <c r="FO190" s="82"/>
      <c r="FP190" s="83"/>
      <c r="FQ190" s="83"/>
      <c r="FR190" s="84"/>
      <c r="FS190" s="82"/>
      <c r="FT190" s="83"/>
      <c r="FU190" s="83"/>
      <c r="FV190" s="84"/>
      <c r="FW190" s="82"/>
      <c r="FX190" s="83"/>
      <c r="FY190" s="83"/>
      <c r="FZ190" s="84"/>
      <c r="GA190" s="82"/>
      <c r="GB190" s="83"/>
      <c r="GC190" s="83"/>
      <c r="GD190" s="84"/>
      <c r="GE190" s="82"/>
      <c r="GF190" s="83"/>
      <c r="GG190" s="83"/>
      <c r="GH190" s="84"/>
      <c r="GI190" s="82"/>
      <c r="GJ190" s="83"/>
      <c r="GK190" s="83"/>
      <c r="GL190" s="84"/>
      <c r="GM190" s="82"/>
      <c r="GN190" s="83"/>
      <c r="GO190" s="83"/>
      <c r="GP190" s="84"/>
      <c r="GQ190" s="82"/>
      <c r="GR190" s="83"/>
      <c r="GS190" s="83"/>
      <c r="GT190" s="84"/>
      <c r="GU190" s="82"/>
      <c r="GV190" s="83"/>
      <c r="GW190" s="83"/>
      <c r="GX190" s="84"/>
      <c r="GY190" s="82"/>
      <c r="GZ190" s="83"/>
      <c r="HA190" s="83"/>
      <c r="HB190" s="84"/>
      <c r="HC190" s="82"/>
      <c r="HD190" s="83"/>
      <c r="HE190" s="83"/>
      <c r="HF190" s="84"/>
      <c r="HG190" s="82"/>
      <c r="HH190" s="83"/>
      <c r="HI190" s="83"/>
      <c r="HJ190" s="84"/>
      <c r="HK190" s="82"/>
      <c r="HL190" s="83"/>
      <c r="HM190" s="83"/>
      <c r="HN190" s="84"/>
      <c r="HO190" s="82"/>
      <c r="HP190" s="83"/>
      <c r="HQ190" s="83"/>
      <c r="HR190" s="84"/>
      <c r="HS190" s="82"/>
      <c r="HT190" s="83"/>
      <c r="HU190" s="83"/>
      <c r="HV190" s="84"/>
      <c r="HW190" s="82"/>
      <c r="HX190" s="83"/>
      <c r="HY190" s="83"/>
      <c r="HZ190" s="84"/>
      <c r="IA190" s="82"/>
      <c r="IB190" s="83"/>
      <c r="IC190" s="83"/>
      <c r="ID190" s="84"/>
      <c r="IE190" s="82"/>
      <c r="IF190" s="83"/>
      <c r="IG190" s="83"/>
      <c r="IH190" s="84"/>
      <c r="II190" s="82"/>
      <c r="IJ190" s="83"/>
      <c r="IK190" s="83"/>
      <c r="IL190" s="84"/>
      <c r="IM190" s="82"/>
      <c r="IN190" s="83"/>
      <c r="IO190" s="83"/>
      <c r="IP190" s="84"/>
      <c r="IQ190" s="82"/>
    </row>
    <row r="191" spans="5:14" ht="11.25" customHeight="1">
      <c r="E191" s="53"/>
      <c r="F191" s="53"/>
      <c r="H191" s="53"/>
      <c r="I191" s="53"/>
      <c r="J191" s="53"/>
      <c r="K191" s="53"/>
      <c r="L191" s="53"/>
      <c r="M191" s="53"/>
      <c r="N191" s="53"/>
    </row>
    <row r="192" spans="5:14" ht="11.25" customHeight="1">
      <c r="E192" s="53"/>
      <c r="F192" s="53"/>
      <c r="H192" s="53"/>
      <c r="I192" s="53"/>
      <c r="J192" s="53"/>
      <c r="K192" s="53"/>
      <c r="L192" s="53"/>
      <c r="M192" s="53"/>
      <c r="N192" s="53"/>
    </row>
    <row r="193" spans="5:14" ht="16.5" customHeight="1">
      <c r="E193" s="53"/>
      <c r="F193" s="53"/>
      <c r="H193" s="53"/>
      <c r="I193" s="53"/>
      <c r="J193" s="53"/>
      <c r="K193" s="53"/>
      <c r="L193" s="53"/>
      <c r="M193" s="53"/>
      <c r="N193" s="53"/>
    </row>
    <row r="194" spans="5:14" ht="36" customHeight="1">
      <c r="E194" s="53"/>
      <c r="F194" s="53"/>
      <c r="H194" s="53"/>
      <c r="I194" s="53"/>
      <c r="J194" s="53"/>
      <c r="K194" s="53"/>
      <c r="L194" s="53"/>
      <c r="M194" s="53"/>
      <c r="N194" s="53"/>
    </row>
    <row r="195" spans="5:14" ht="30.75" customHeight="1">
      <c r="E195" s="53"/>
      <c r="F195" s="53"/>
      <c r="H195" s="53"/>
      <c r="I195" s="53"/>
      <c r="J195" s="53"/>
      <c r="K195" s="53"/>
      <c r="L195" s="53"/>
      <c r="M195" s="53"/>
      <c r="N195" s="53"/>
    </row>
    <row r="196" spans="5:14" ht="45" customHeight="1">
      <c r="E196" s="53"/>
      <c r="F196" s="53"/>
      <c r="H196" s="53"/>
      <c r="I196" s="53"/>
      <c r="J196" s="53"/>
      <c r="K196" s="53"/>
      <c r="L196" s="53"/>
      <c r="M196" s="53"/>
      <c r="N196" s="53"/>
    </row>
    <row r="197" spans="5:14" ht="16.5" customHeight="1">
      <c r="E197" s="53"/>
      <c r="F197" s="53"/>
      <c r="H197" s="53"/>
      <c r="I197" s="53"/>
      <c r="J197" s="53"/>
      <c r="K197" s="53"/>
      <c r="L197" s="53"/>
      <c r="M197" s="53"/>
      <c r="N197" s="53"/>
    </row>
    <row r="198" spans="5:14" ht="14.25" customHeight="1">
      <c r="E198" s="53"/>
      <c r="F198" s="53"/>
      <c r="H198" s="53"/>
      <c r="I198" s="53"/>
      <c r="J198" s="53"/>
      <c r="K198" s="53"/>
      <c r="L198" s="53"/>
      <c r="M198" s="53"/>
      <c r="N198" s="53"/>
    </row>
    <row r="199" spans="5:14" ht="15" customHeight="1">
      <c r="E199" s="53"/>
      <c r="F199" s="53"/>
      <c r="H199" s="53"/>
      <c r="I199" s="53"/>
      <c r="J199" s="53"/>
      <c r="K199" s="53"/>
      <c r="L199" s="53"/>
      <c r="M199" s="53"/>
      <c r="N199" s="53"/>
    </row>
    <row r="200" spans="5:14" ht="15">
      <c r="E200" s="53"/>
      <c r="F200" s="53"/>
      <c r="H200" s="53"/>
      <c r="I200" s="53"/>
      <c r="J200" s="53"/>
      <c r="K200" s="53"/>
      <c r="L200" s="53"/>
      <c r="M200" s="53"/>
      <c r="N200" s="53"/>
    </row>
    <row r="201" spans="5:14" ht="15">
      <c r="E201" s="53"/>
      <c r="F201" s="53"/>
      <c r="H201" s="53"/>
      <c r="I201" s="53"/>
      <c r="J201" s="53"/>
      <c r="K201" s="53"/>
      <c r="L201" s="53"/>
      <c r="M201" s="53"/>
      <c r="N201" s="53"/>
    </row>
    <row r="202" spans="5:14" ht="15">
      <c r="E202" s="52"/>
      <c r="F202" s="53"/>
      <c r="H202" s="53"/>
      <c r="I202" s="53"/>
      <c r="J202" s="53"/>
      <c r="K202" s="53"/>
      <c r="L202" s="53"/>
      <c r="M202" s="53"/>
      <c r="N202" s="53"/>
    </row>
    <row r="203" spans="5:14" ht="15">
      <c r="E203" s="54"/>
      <c r="F203" s="53"/>
      <c r="H203" s="53"/>
      <c r="I203" s="53"/>
      <c r="J203" s="53"/>
      <c r="K203" s="53"/>
      <c r="L203" s="53"/>
      <c r="M203" s="53"/>
      <c r="N203" s="53"/>
    </row>
    <row r="204" spans="5:14" ht="15">
      <c r="E204" s="54"/>
      <c r="F204" s="53"/>
      <c r="H204" s="53"/>
      <c r="I204" s="53"/>
      <c r="J204" s="53"/>
      <c r="K204" s="53"/>
      <c r="L204" s="53"/>
      <c r="M204" s="53"/>
      <c r="N204" s="53"/>
    </row>
    <row r="205" spans="5:14" ht="15">
      <c r="E205" s="54"/>
      <c r="F205" s="53"/>
      <c r="H205" s="53"/>
      <c r="I205" s="53"/>
      <c r="J205" s="53"/>
      <c r="K205" s="53"/>
      <c r="L205" s="53"/>
      <c r="M205" s="53"/>
      <c r="N205" s="53"/>
    </row>
    <row r="206" spans="5:14" ht="15.75" customHeight="1">
      <c r="E206" s="54"/>
      <c r="F206" s="53"/>
      <c r="H206" s="53"/>
      <c r="I206" s="53"/>
      <c r="J206" s="53"/>
      <c r="K206" s="53"/>
      <c r="L206" s="53"/>
      <c r="M206" s="53"/>
      <c r="N206" s="53"/>
    </row>
    <row r="207" spans="5:14" ht="15" customHeight="1" hidden="1">
      <c r="E207" s="54"/>
      <c r="F207" s="53"/>
      <c r="H207" s="53"/>
      <c r="I207" s="53"/>
      <c r="J207" s="53"/>
      <c r="K207" s="53"/>
      <c r="L207" s="53"/>
      <c r="M207" s="53"/>
      <c r="N207" s="53"/>
    </row>
    <row r="208" spans="5:14" ht="15">
      <c r="E208" s="54"/>
      <c r="F208" s="53"/>
      <c r="H208" s="53"/>
      <c r="I208" s="53"/>
      <c r="J208" s="53"/>
      <c r="K208" s="53"/>
      <c r="L208" s="53"/>
      <c r="M208" s="53"/>
      <c r="N208" s="53"/>
    </row>
    <row r="209" spans="5:14" ht="15">
      <c r="E209" s="54"/>
      <c r="F209" s="53"/>
      <c r="H209" s="53"/>
      <c r="I209" s="53"/>
      <c r="J209" s="53"/>
      <c r="K209" s="53"/>
      <c r="L209" s="53"/>
      <c r="M209" s="53"/>
      <c r="N209" s="53"/>
    </row>
    <row r="210" ht="15">
      <c r="E210" s="20"/>
    </row>
    <row r="211" ht="15">
      <c r="E211" s="20"/>
    </row>
    <row r="212" ht="15">
      <c r="E212" s="20"/>
    </row>
    <row r="213" ht="15">
      <c r="E213" s="20"/>
    </row>
    <row r="214" ht="15">
      <c r="E214" s="20"/>
    </row>
    <row r="215" ht="15">
      <c r="E215" s="20"/>
    </row>
    <row r="216" ht="15">
      <c r="E216" s="20"/>
    </row>
    <row r="217" ht="15">
      <c r="E217" s="20"/>
    </row>
    <row r="218" ht="15">
      <c r="E218" s="20"/>
    </row>
    <row r="219" ht="15">
      <c r="E219" s="20"/>
    </row>
    <row r="220" ht="15">
      <c r="E220" s="20"/>
    </row>
    <row r="221" ht="15">
      <c r="E221" s="20"/>
    </row>
    <row r="222" ht="15">
      <c r="E222" s="20"/>
    </row>
    <row r="223" ht="15">
      <c r="E223" s="2"/>
    </row>
    <row r="224" ht="15">
      <c r="E224" s="2"/>
    </row>
    <row r="225" ht="15">
      <c r="E225" s="2"/>
    </row>
    <row r="226" ht="15">
      <c r="E226" s="2"/>
    </row>
    <row r="227" ht="15">
      <c r="E227" s="2"/>
    </row>
    <row r="228" ht="15">
      <c r="E228" s="2"/>
    </row>
    <row r="229" ht="15">
      <c r="E229" s="2"/>
    </row>
    <row r="230" ht="15">
      <c r="E230" s="2"/>
    </row>
    <row r="231" ht="15">
      <c r="E231" s="2"/>
    </row>
    <row r="232" ht="15">
      <c r="E232" s="2"/>
    </row>
    <row r="233" ht="15">
      <c r="E233" s="2"/>
    </row>
    <row r="234" ht="15">
      <c r="E234" s="2"/>
    </row>
    <row r="235" ht="15">
      <c r="E235" s="2"/>
    </row>
    <row r="236" ht="15">
      <c r="E236" s="2"/>
    </row>
    <row r="237" ht="15">
      <c r="E237" s="2"/>
    </row>
    <row r="238" spans="5:251" ht="15" customHeight="1">
      <c r="E238" s="77"/>
      <c r="F238" s="77"/>
      <c r="G238" s="76"/>
      <c r="H238" s="77"/>
      <c r="I238" s="77"/>
      <c r="J238" s="78"/>
      <c r="K238" s="76"/>
      <c r="L238" s="77"/>
      <c r="M238" s="77"/>
      <c r="N238" s="78"/>
      <c r="O238" s="76"/>
      <c r="P238" s="77"/>
      <c r="Q238" s="77"/>
      <c r="R238" s="78"/>
      <c r="S238" s="76"/>
      <c r="T238" s="77"/>
      <c r="U238" s="77"/>
      <c r="V238" s="78"/>
      <c r="W238" s="76"/>
      <c r="X238" s="77"/>
      <c r="Y238" s="77"/>
      <c r="Z238" s="78"/>
      <c r="AA238" s="76"/>
      <c r="AB238" s="77"/>
      <c r="AC238" s="77"/>
      <c r="AD238" s="78"/>
      <c r="AE238" s="76"/>
      <c r="AF238" s="77"/>
      <c r="AG238" s="77"/>
      <c r="AH238" s="78"/>
      <c r="AI238" s="76"/>
      <c r="AJ238" s="77"/>
      <c r="AK238" s="77"/>
      <c r="AL238" s="78"/>
      <c r="AM238" s="76"/>
      <c r="AN238" s="77"/>
      <c r="AO238" s="77"/>
      <c r="AP238" s="78"/>
      <c r="AQ238" s="76"/>
      <c r="AR238" s="77"/>
      <c r="AS238" s="77"/>
      <c r="AT238" s="78"/>
      <c r="AU238" s="76"/>
      <c r="AV238" s="77"/>
      <c r="AW238" s="77"/>
      <c r="AX238" s="78"/>
      <c r="AY238" s="76"/>
      <c r="AZ238" s="77"/>
      <c r="BA238" s="77"/>
      <c r="BB238" s="78"/>
      <c r="BC238" s="76"/>
      <c r="BD238" s="77"/>
      <c r="BE238" s="77"/>
      <c r="BF238" s="78"/>
      <c r="BG238" s="76"/>
      <c r="BH238" s="77"/>
      <c r="BI238" s="77"/>
      <c r="BJ238" s="78"/>
      <c r="BK238" s="76"/>
      <c r="BL238" s="77"/>
      <c r="BM238" s="77"/>
      <c r="BN238" s="78"/>
      <c r="BO238" s="76"/>
      <c r="BP238" s="77"/>
      <c r="BQ238" s="77"/>
      <c r="BR238" s="78"/>
      <c r="BS238" s="76"/>
      <c r="BT238" s="77"/>
      <c r="BU238" s="77"/>
      <c r="BV238" s="78"/>
      <c r="BW238" s="76"/>
      <c r="BX238" s="77"/>
      <c r="BY238" s="77"/>
      <c r="BZ238" s="78"/>
      <c r="CA238" s="76"/>
      <c r="CB238" s="77"/>
      <c r="CC238" s="77"/>
      <c r="CD238" s="78"/>
      <c r="CE238" s="76"/>
      <c r="CF238" s="77"/>
      <c r="CG238" s="77"/>
      <c r="CH238" s="78"/>
      <c r="CI238" s="76"/>
      <c r="CJ238" s="77"/>
      <c r="CK238" s="77"/>
      <c r="CL238" s="78"/>
      <c r="CM238" s="76"/>
      <c r="CN238" s="77"/>
      <c r="CO238" s="77"/>
      <c r="CP238" s="78"/>
      <c r="CQ238" s="76"/>
      <c r="CR238" s="77"/>
      <c r="CS238" s="77"/>
      <c r="CT238" s="78"/>
      <c r="CU238" s="76"/>
      <c r="CV238" s="77"/>
      <c r="CW238" s="77"/>
      <c r="CX238" s="78"/>
      <c r="CY238" s="76"/>
      <c r="CZ238" s="77"/>
      <c r="DA238" s="77"/>
      <c r="DB238" s="78"/>
      <c r="DC238" s="76"/>
      <c r="DD238" s="77"/>
      <c r="DE238" s="77"/>
      <c r="DF238" s="78"/>
      <c r="DG238" s="76"/>
      <c r="DH238" s="77"/>
      <c r="DI238" s="77"/>
      <c r="DJ238" s="78"/>
      <c r="DK238" s="76"/>
      <c r="DL238" s="77"/>
      <c r="DM238" s="77"/>
      <c r="DN238" s="78"/>
      <c r="DO238" s="76"/>
      <c r="DP238" s="77"/>
      <c r="DQ238" s="77"/>
      <c r="DR238" s="78"/>
      <c r="DS238" s="76"/>
      <c r="DT238" s="77"/>
      <c r="DU238" s="77"/>
      <c r="DV238" s="78"/>
      <c r="DW238" s="76"/>
      <c r="DX238" s="77"/>
      <c r="DY238" s="77"/>
      <c r="DZ238" s="78"/>
      <c r="EA238" s="76"/>
      <c r="EB238" s="77"/>
      <c r="EC238" s="77"/>
      <c r="ED238" s="78"/>
      <c r="EE238" s="76"/>
      <c r="EF238" s="77"/>
      <c r="EG238" s="77"/>
      <c r="EH238" s="78"/>
      <c r="EI238" s="76"/>
      <c r="EJ238" s="77"/>
      <c r="EK238" s="77"/>
      <c r="EL238" s="78"/>
      <c r="EM238" s="76"/>
      <c r="EN238" s="77"/>
      <c r="EO238" s="77"/>
      <c r="EP238" s="78"/>
      <c r="EQ238" s="76"/>
      <c r="ER238" s="77"/>
      <c r="ES238" s="77"/>
      <c r="ET238" s="78"/>
      <c r="EU238" s="76"/>
      <c r="EV238" s="77"/>
      <c r="EW238" s="77"/>
      <c r="EX238" s="78"/>
      <c r="EY238" s="76"/>
      <c r="EZ238" s="77"/>
      <c r="FA238" s="77"/>
      <c r="FB238" s="78"/>
      <c r="FC238" s="76"/>
      <c r="FD238" s="77"/>
      <c r="FE238" s="77"/>
      <c r="FF238" s="78"/>
      <c r="FG238" s="76"/>
      <c r="FH238" s="77"/>
      <c r="FI238" s="77"/>
      <c r="FJ238" s="78"/>
      <c r="FK238" s="76"/>
      <c r="FL238" s="77"/>
      <c r="FM238" s="77"/>
      <c r="FN238" s="78"/>
      <c r="FO238" s="76"/>
      <c r="FP238" s="77"/>
      <c r="FQ238" s="77"/>
      <c r="FR238" s="78"/>
      <c r="FS238" s="76"/>
      <c r="FT238" s="77"/>
      <c r="FU238" s="77"/>
      <c r="FV238" s="78"/>
      <c r="FW238" s="76"/>
      <c r="FX238" s="77"/>
      <c r="FY238" s="77"/>
      <c r="FZ238" s="78"/>
      <c r="GA238" s="76"/>
      <c r="GB238" s="77"/>
      <c r="GC238" s="77"/>
      <c r="GD238" s="78"/>
      <c r="GE238" s="76"/>
      <c r="GF238" s="77"/>
      <c r="GG238" s="77"/>
      <c r="GH238" s="78"/>
      <c r="GI238" s="76"/>
      <c r="GJ238" s="77"/>
      <c r="GK238" s="77"/>
      <c r="GL238" s="78"/>
      <c r="GM238" s="76"/>
      <c r="GN238" s="77"/>
      <c r="GO238" s="77"/>
      <c r="GP238" s="78"/>
      <c r="GQ238" s="76"/>
      <c r="GR238" s="77"/>
      <c r="GS238" s="77"/>
      <c r="GT238" s="78"/>
      <c r="GU238" s="76"/>
      <c r="GV238" s="77"/>
      <c r="GW238" s="77"/>
      <c r="GX238" s="78"/>
      <c r="GY238" s="76"/>
      <c r="GZ238" s="77"/>
      <c r="HA238" s="77"/>
      <c r="HB238" s="78"/>
      <c r="HC238" s="76"/>
      <c r="HD238" s="77"/>
      <c r="HE238" s="77"/>
      <c r="HF238" s="78"/>
      <c r="HG238" s="76"/>
      <c r="HH238" s="77"/>
      <c r="HI238" s="77"/>
      <c r="HJ238" s="78"/>
      <c r="HK238" s="76"/>
      <c r="HL238" s="77"/>
      <c r="HM238" s="77"/>
      <c r="HN238" s="78"/>
      <c r="HO238" s="76"/>
      <c r="HP238" s="77"/>
      <c r="HQ238" s="77"/>
      <c r="HR238" s="78"/>
      <c r="HS238" s="76"/>
      <c r="HT238" s="77"/>
      <c r="HU238" s="77"/>
      <c r="HV238" s="78"/>
      <c r="HW238" s="76"/>
      <c r="HX238" s="77"/>
      <c r="HY238" s="77"/>
      <c r="HZ238" s="78"/>
      <c r="IA238" s="76"/>
      <c r="IB238" s="77"/>
      <c r="IC238" s="77"/>
      <c r="ID238" s="78"/>
      <c r="IE238" s="76"/>
      <c r="IF238" s="77"/>
      <c r="IG238" s="77"/>
      <c r="IH238" s="78"/>
      <c r="II238" s="76"/>
      <c r="IJ238" s="77"/>
      <c r="IK238" s="77"/>
      <c r="IL238" s="78"/>
      <c r="IM238" s="76"/>
      <c r="IN238" s="77"/>
      <c r="IO238" s="77"/>
      <c r="IP238" s="78"/>
      <c r="IQ238" s="76"/>
    </row>
    <row r="239" spans="5:251" ht="15">
      <c r="E239" s="80"/>
      <c r="F239" s="80"/>
      <c r="G239" s="79"/>
      <c r="H239" s="80"/>
      <c r="I239" s="80"/>
      <c r="J239" s="81"/>
      <c r="K239" s="79"/>
      <c r="L239" s="80"/>
      <c r="M239" s="80"/>
      <c r="N239" s="81"/>
      <c r="O239" s="79"/>
      <c r="P239" s="80"/>
      <c r="Q239" s="80"/>
      <c r="R239" s="81"/>
      <c r="S239" s="79"/>
      <c r="T239" s="80"/>
      <c r="U239" s="80"/>
      <c r="V239" s="81"/>
      <c r="W239" s="79"/>
      <c r="X239" s="80"/>
      <c r="Y239" s="80"/>
      <c r="Z239" s="81"/>
      <c r="AA239" s="79"/>
      <c r="AB239" s="80"/>
      <c r="AC239" s="80"/>
      <c r="AD239" s="81"/>
      <c r="AE239" s="79"/>
      <c r="AF239" s="80"/>
      <c r="AG239" s="80"/>
      <c r="AH239" s="81"/>
      <c r="AI239" s="79"/>
      <c r="AJ239" s="80"/>
      <c r="AK239" s="80"/>
      <c r="AL239" s="81"/>
      <c r="AM239" s="79"/>
      <c r="AN239" s="80"/>
      <c r="AO239" s="80"/>
      <c r="AP239" s="81"/>
      <c r="AQ239" s="79"/>
      <c r="AR239" s="80"/>
      <c r="AS239" s="80"/>
      <c r="AT239" s="81"/>
      <c r="AU239" s="79"/>
      <c r="AV239" s="80"/>
      <c r="AW239" s="80"/>
      <c r="AX239" s="81"/>
      <c r="AY239" s="79"/>
      <c r="AZ239" s="80"/>
      <c r="BA239" s="80"/>
      <c r="BB239" s="81"/>
      <c r="BC239" s="79"/>
      <c r="BD239" s="80"/>
      <c r="BE239" s="80"/>
      <c r="BF239" s="81"/>
      <c r="BG239" s="79"/>
      <c r="BH239" s="80"/>
      <c r="BI239" s="80"/>
      <c r="BJ239" s="81"/>
      <c r="BK239" s="79"/>
      <c r="BL239" s="80"/>
      <c r="BM239" s="80"/>
      <c r="BN239" s="81"/>
      <c r="BO239" s="79"/>
      <c r="BP239" s="80"/>
      <c r="BQ239" s="80"/>
      <c r="BR239" s="81"/>
      <c r="BS239" s="79"/>
      <c r="BT239" s="80"/>
      <c r="BU239" s="80"/>
      <c r="BV239" s="81"/>
      <c r="BW239" s="79"/>
      <c r="BX239" s="80"/>
      <c r="BY239" s="80"/>
      <c r="BZ239" s="81"/>
      <c r="CA239" s="79"/>
      <c r="CB239" s="80"/>
      <c r="CC239" s="80"/>
      <c r="CD239" s="81"/>
      <c r="CE239" s="79"/>
      <c r="CF239" s="80"/>
      <c r="CG239" s="80"/>
      <c r="CH239" s="81"/>
      <c r="CI239" s="79"/>
      <c r="CJ239" s="80"/>
      <c r="CK239" s="80"/>
      <c r="CL239" s="81"/>
      <c r="CM239" s="79"/>
      <c r="CN239" s="80"/>
      <c r="CO239" s="80"/>
      <c r="CP239" s="81"/>
      <c r="CQ239" s="79"/>
      <c r="CR239" s="80"/>
      <c r="CS239" s="80"/>
      <c r="CT239" s="81"/>
      <c r="CU239" s="79"/>
      <c r="CV239" s="80"/>
      <c r="CW239" s="80"/>
      <c r="CX239" s="81"/>
      <c r="CY239" s="79"/>
      <c r="CZ239" s="80"/>
      <c r="DA239" s="80"/>
      <c r="DB239" s="81"/>
      <c r="DC239" s="79"/>
      <c r="DD239" s="80"/>
      <c r="DE239" s="80"/>
      <c r="DF239" s="81"/>
      <c r="DG239" s="79"/>
      <c r="DH239" s="80"/>
      <c r="DI239" s="80"/>
      <c r="DJ239" s="81"/>
      <c r="DK239" s="79"/>
      <c r="DL239" s="80"/>
      <c r="DM239" s="80"/>
      <c r="DN239" s="81"/>
      <c r="DO239" s="79"/>
      <c r="DP239" s="80"/>
      <c r="DQ239" s="80"/>
      <c r="DR239" s="81"/>
      <c r="DS239" s="79"/>
      <c r="DT239" s="80"/>
      <c r="DU239" s="80"/>
      <c r="DV239" s="81"/>
      <c r="DW239" s="79"/>
      <c r="DX239" s="80"/>
      <c r="DY239" s="80"/>
      <c r="DZ239" s="81"/>
      <c r="EA239" s="79"/>
      <c r="EB239" s="80"/>
      <c r="EC239" s="80"/>
      <c r="ED239" s="81"/>
      <c r="EE239" s="79"/>
      <c r="EF239" s="80"/>
      <c r="EG239" s="80"/>
      <c r="EH239" s="81"/>
      <c r="EI239" s="79"/>
      <c r="EJ239" s="80"/>
      <c r="EK239" s="80"/>
      <c r="EL239" s="81"/>
      <c r="EM239" s="79"/>
      <c r="EN239" s="80"/>
      <c r="EO239" s="80"/>
      <c r="EP239" s="81"/>
      <c r="EQ239" s="79"/>
      <c r="ER239" s="80"/>
      <c r="ES239" s="80"/>
      <c r="ET239" s="81"/>
      <c r="EU239" s="79"/>
      <c r="EV239" s="80"/>
      <c r="EW239" s="80"/>
      <c r="EX239" s="81"/>
      <c r="EY239" s="79"/>
      <c r="EZ239" s="80"/>
      <c r="FA239" s="80"/>
      <c r="FB239" s="81"/>
      <c r="FC239" s="79"/>
      <c r="FD239" s="80"/>
      <c r="FE239" s="80"/>
      <c r="FF239" s="81"/>
      <c r="FG239" s="79"/>
      <c r="FH239" s="80"/>
      <c r="FI239" s="80"/>
      <c r="FJ239" s="81"/>
      <c r="FK239" s="79"/>
      <c r="FL239" s="80"/>
      <c r="FM239" s="80"/>
      <c r="FN239" s="81"/>
      <c r="FO239" s="79"/>
      <c r="FP239" s="80"/>
      <c r="FQ239" s="80"/>
      <c r="FR239" s="81"/>
      <c r="FS239" s="79"/>
      <c r="FT239" s="80"/>
      <c r="FU239" s="80"/>
      <c r="FV239" s="81"/>
      <c r="FW239" s="79"/>
      <c r="FX239" s="80"/>
      <c r="FY239" s="80"/>
      <c r="FZ239" s="81"/>
      <c r="GA239" s="79"/>
      <c r="GB239" s="80"/>
      <c r="GC239" s="80"/>
      <c r="GD239" s="81"/>
      <c r="GE239" s="79"/>
      <c r="GF239" s="80"/>
      <c r="GG239" s="80"/>
      <c r="GH239" s="81"/>
      <c r="GI239" s="79"/>
      <c r="GJ239" s="80"/>
      <c r="GK239" s="80"/>
      <c r="GL239" s="81"/>
      <c r="GM239" s="79"/>
      <c r="GN239" s="80"/>
      <c r="GO239" s="80"/>
      <c r="GP239" s="81"/>
      <c r="GQ239" s="79"/>
      <c r="GR239" s="80"/>
      <c r="GS239" s="80"/>
      <c r="GT239" s="81"/>
      <c r="GU239" s="79"/>
      <c r="GV239" s="80"/>
      <c r="GW239" s="80"/>
      <c r="GX239" s="81"/>
      <c r="GY239" s="79"/>
      <c r="GZ239" s="80"/>
      <c r="HA239" s="80"/>
      <c r="HB239" s="81"/>
      <c r="HC239" s="79"/>
      <c r="HD239" s="80"/>
      <c r="HE239" s="80"/>
      <c r="HF239" s="81"/>
      <c r="HG239" s="79"/>
      <c r="HH239" s="80"/>
      <c r="HI239" s="80"/>
      <c r="HJ239" s="81"/>
      <c r="HK239" s="79"/>
      <c r="HL239" s="80"/>
      <c r="HM239" s="80"/>
      <c r="HN239" s="81"/>
      <c r="HO239" s="79"/>
      <c r="HP239" s="80"/>
      <c r="HQ239" s="80"/>
      <c r="HR239" s="81"/>
      <c r="HS239" s="79"/>
      <c r="HT239" s="80"/>
      <c r="HU239" s="80"/>
      <c r="HV239" s="81"/>
      <c r="HW239" s="79"/>
      <c r="HX239" s="80"/>
      <c r="HY239" s="80"/>
      <c r="HZ239" s="81"/>
      <c r="IA239" s="79"/>
      <c r="IB239" s="80"/>
      <c r="IC239" s="80"/>
      <c r="ID239" s="81"/>
      <c r="IE239" s="79"/>
      <c r="IF239" s="80"/>
      <c r="IG239" s="80"/>
      <c r="IH239" s="81"/>
      <c r="II239" s="79"/>
      <c r="IJ239" s="80"/>
      <c r="IK239" s="80"/>
      <c r="IL239" s="81"/>
      <c r="IM239" s="79"/>
      <c r="IN239" s="80"/>
      <c r="IO239" s="80"/>
      <c r="IP239" s="81"/>
      <c r="IQ239" s="79"/>
    </row>
    <row r="240" spans="5:251" ht="15">
      <c r="E240" s="83"/>
      <c r="F240" s="83"/>
      <c r="G240" s="82"/>
      <c r="H240" s="83"/>
      <c r="I240" s="83"/>
      <c r="J240" s="84"/>
      <c r="K240" s="82"/>
      <c r="L240" s="83"/>
      <c r="M240" s="83"/>
      <c r="N240" s="84"/>
      <c r="O240" s="82"/>
      <c r="P240" s="83"/>
      <c r="Q240" s="83"/>
      <c r="R240" s="84"/>
      <c r="S240" s="82"/>
      <c r="T240" s="83"/>
      <c r="U240" s="83"/>
      <c r="V240" s="84"/>
      <c r="W240" s="82"/>
      <c r="X240" s="83"/>
      <c r="Y240" s="83"/>
      <c r="Z240" s="84"/>
      <c r="AA240" s="82"/>
      <c r="AB240" s="83"/>
      <c r="AC240" s="83"/>
      <c r="AD240" s="84"/>
      <c r="AE240" s="82"/>
      <c r="AF240" s="83"/>
      <c r="AG240" s="83"/>
      <c r="AH240" s="84"/>
      <c r="AI240" s="82"/>
      <c r="AJ240" s="83"/>
      <c r="AK240" s="83"/>
      <c r="AL240" s="84"/>
      <c r="AM240" s="82"/>
      <c r="AN240" s="83"/>
      <c r="AO240" s="83"/>
      <c r="AP240" s="84"/>
      <c r="AQ240" s="82"/>
      <c r="AR240" s="83"/>
      <c r="AS240" s="83"/>
      <c r="AT240" s="84"/>
      <c r="AU240" s="82"/>
      <c r="AV240" s="83"/>
      <c r="AW240" s="83"/>
      <c r="AX240" s="84"/>
      <c r="AY240" s="82"/>
      <c r="AZ240" s="83"/>
      <c r="BA240" s="83"/>
      <c r="BB240" s="84"/>
      <c r="BC240" s="82"/>
      <c r="BD240" s="83"/>
      <c r="BE240" s="83"/>
      <c r="BF240" s="84"/>
      <c r="BG240" s="82"/>
      <c r="BH240" s="83"/>
      <c r="BI240" s="83"/>
      <c r="BJ240" s="84"/>
      <c r="BK240" s="82"/>
      <c r="BL240" s="83"/>
      <c r="BM240" s="83"/>
      <c r="BN240" s="84"/>
      <c r="BO240" s="82"/>
      <c r="BP240" s="83"/>
      <c r="BQ240" s="83"/>
      <c r="BR240" s="84"/>
      <c r="BS240" s="82"/>
      <c r="BT240" s="83"/>
      <c r="BU240" s="83"/>
      <c r="BV240" s="84"/>
      <c r="BW240" s="82"/>
      <c r="BX240" s="83"/>
      <c r="BY240" s="83"/>
      <c r="BZ240" s="84"/>
      <c r="CA240" s="82"/>
      <c r="CB240" s="83"/>
      <c r="CC240" s="83"/>
      <c r="CD240" s="84"/>
      <c r="CE240" s="82"/>
      <c r="CF240" s="83"/>
      <c r="CG240" s="83"/>
      <c r="CH240" s="84"/>
      <c r="CI240" s="82"/>
      <c r="CJ240" s="83"/>
      <c r="CK240" s="83"/>
      <c r="CL240" s="84"/>
      <c r="CM240" s="82"/>
      <c r="CN240" s="83"/>
      <c r="CO240" s="83"/>
      <c r="CP240" s="84"/>
      <c r="CQ240" s="82"/>
      <c r="CR240" s="83"/>
      <c r="CS240" s="83"/>
      <c r="CT240" s="84"/>
      <c r="CU240" s="82"/>
      <c r="CV240" s="83"/>
      <c r="CW240" s="83"/>
      <c r="CX240" s="84"/>
      <c r="CY240" s="82"/>
      <c r="CZ240" s="83"/>
      <c r="DA240" s="83"/>
      <c r="DB240" s="84"/>
      <c r="DC240" s="82"/>
      <c r="DD240" s="83"/>
      <c r="DE240" s="83"/>
      <c r="DF240" s="84"/>
      <c r="DG240" s="82"/>
      <c r="DH240" s="83"/>
      <c r="DI240" s="83"/>
      <c r="DJ240" s="84"/>
      <c r="DK240" s="82"/>
      <c r="DL240" s="83"/>
      <c r="DM240" s="83"/>
      <c r="DN240" s="84"/>
      <c r="DO240" s="82"/>
      <c r="DP240" s="83"/>
      <c r="DQ240" s="83"/>
      <c r="DR240" s="84"/>
      <c r="DS240" s="82"/>
      <c r="DT240" s="83"/>
      <c r="DU240" s="83"/>
      <c r="DV240" s="84"/>
      <c r="DW240" s="82"/>
      <c r="DX240" s="83"/>
      <c r="DY240" s="83"/>
      <c r="DZ240" s="84"/>
      <c r="EA240" s="82"/>
      <c r="EB240" s="83"/>
      <c r="EC240" s="83"/>
      <c r="ED240" s="84"/>
      <c r="EE240" s="82"/>
      <c r="EF240" s="83"/>
      <c r="EG240" s="83"/>
      <c r="EH240" s="84"/>
      <c r="EI240" s="82"/>
      <c r="EJ240" s="83"/>
      <c r="EK240" s="83"/>
      <c r="EL240" s="84"/>
      <c r="EM240" s="82"/>
      <c r="EN240" s="83"/>
      <c r="EO240" s="83"/>
      <c r="EP240" s="84"/>
      <c r="EQ240" s="82"/>
      <c r="ER240" s="83"/>
      <c r="ES240" s="83"/>
      <c r="ET240" s="84"/>
      <c r="EU240" s="82"/>
      <c r="EV240" s="83"/>
      <c r="EW240" s="83"/>
      <c r="EX240" s="84"/>
      <c r="EY240" s="82"/>
      <c r="EZ240" s="83"/>
      <c r="FA240" s="83"/>
      <c r="FB240" s="84"/>
      <c r="FC240" s="82"/>
      <c r="FD240" s="83"/>
      <c r="FE240" s="83"/>
      <c r="FF240" s="84"/>
      <c r="FG240" s="82"/>
      <c r="FH240" s="83"/>
      <c r="FI240" s="83"/>
      <c r="FJ240" s="84"/>
      <c r="FK240" s="82"/>
      <c r="FL240" s="83"/>
      <c r="FM240" s="83"/>
      <c r="FN240" s="84"/>
      <c r="FO240" s="82"/>
      <c r="FP240" s="83"/>
      <c r="FQ240" s="83"/>
      <c r="FR240" s="84"/>
      <c r="FS240" s="82"/>
      <c r="FT240" s="83"/>
      <c r="FU240" s="83"/>
      <c r="FV240" s="84"/>
      <c r="FW240" s="82"/>
      <c r="FX240" s="83"/>
      <c r="FY240" s="83"/>
      <c r="FZ240" s="84"/>
      <c r="GA240" s="82"/>
      <c r="GB240" s="83"/>
      <c r="GC240" s="83"/>
      <c r="GD240" s="84"/>
      <c r="GE240" s="82"/>
      <c r="GF240" s="83"/>
      <c r="GG240" s="83"/>
      <c r="GH240" s="84"/>
      <c r="GI240" s="82"/>
      <c r="GJ240" s="83"/>
      <c r="GK240" s="83"/>
      <c r="GL240" s="84"/>
      <c r="GM240" s="82"/>
      <c r="GN240" s="83"/>
      <c r="GO240" s="83"/>
      <c r="GP240" s="84"/>
      <c r="GQ240" s="82"/>
      <c r="GR240" s="83"/>
      <c r="GS240" s="83"/>
      <c r="GT240" s="84"/>
      <c r="GU240" s="82"/>
      <c r="GV240" s="83"/>
      <c r="GW240" s="83"/>
      <c r="GX240" s="84"/>
      <c r="GY240" s="82"/>
      <c r="GZ240" s="83"/>
      <c r="HA240" s="83"/>
      <c r="HB240" s="84"/>
      <c r="HC240" s="82"/>
      <c r="HD240" s="83"/>
      <c r="HE240" s="83"/>
      <c r="HF240" s="84"/>
      <c r="HG240" s="82"/>
      <c r="HH240" s="83"/>
      <c r="HI240" s="83"/>
      <c r="HJ240" s="84"/>
      <c r="HK240" s="82"/>
      <c r="HL240" s="83"/>
      <c r="HM240" s="83"/>
      <c r="HN240" s="84"/>
      <c r="HO240" s="82"/>
      <c r="HP240" s="83"/>
      <c r="HQ240" s="83"/>
      <c r="HR240" s="84"/>
      <c r="HS240" s="82"/>
      <c r="HT240" s="83"/>
      <c r="HU240" s="83"/>
      <c r="HV240" s="84"/>
      <c r="HW240" s="82"/>
      <c r="HX240" s="83"/>
      <c r="HY240" s="83"/>
      <c r="HZ240" s="84"/>
      <c r="IA240" s="82"/>
      <c r="IB240" s="83"/>
      <c r="IC240" s="83"/>
      <c r="ID240" s="84"/>
      <c r="IE240" s="82"/>
      <c r="IF240" s="83"/>
      <c r="IG240" s="83"/>
      <c r="IH240" s="84"/>
      <c r="II240" s="82"/>
      <c r="IJ240" s="83"/>
      <c r="IK240" s="83"/>
      <c r="IL240" s="84"/>
      <c r="IM240" s="82"/>
      <c r="IN240" s="83"/>
      <c r="IO240" s="83"/>
      <c r="IP240" s="84"/>
      <c r="IQ240" s="82"/>
    </row>
    <row r="241" ht="11.25" customHeight="1"/>
    <row r="242" ht="11.25" customHeight="1" hidden="1"/>
    <row r="243" ht="16.5" customHeight="1" hidden="1"/>
    <row r="244" ht="36" customHeight="1" hidden="1"/>
    <row r="245" ht="30.75" customHeight="1" hidden="1"/>
    <row r="246" ht="45" customHeight="1" hidden="1"/>
    <row r="247" ht="16.5" customHeight="1"/>
    <row r="248" ht="14.25" customHeight="1"/>
    <row r="249" ht="15" customHeight="1"/>
    <row r="252" ht="15">
      <c r="E252" s="2"/>
    </row>
    <row r="253" ht="30" customHeight="1">
      <c r="E253" s="20"/>
    </row>
    <row r="254" ht="15" customHeight="1">
      <c r="E254" s="2"/>
    </row>
    <row r="255" ht="15">
      <c r="E255" s="2"/>
    </row>
    <row r="256" ht="15">
      <c r="E256" s="2"/>
    </row>
    <row r="257" ht="15">
      <c r="E257" s="2"/>
    </row>
    <row r="258" ht="15">
      <c r="E258" s="2"/>
    </row>
    <row r="259" ht="15">
      <c r="E259" s="2"/>
    </row>
    <row r="260" ht="15">
      <c r="E260" s="2"/>
    </row>
    <row r="261" ht="15">
      <c r="E261" s="2"/>
    </row>
    <row r="262" ht="15">
      <c r="E262" s="2"/>
    </row>
    <row r="263" ht="15">
      <c r="E263" s="2"/>
    </row>
    <row r="264" ht="15">
      <c r="E264" s="2"/>
    </row>
    <row r="265" ht="15">
      <c r="E265" s="2"/>
    </row>
    <row r="266" ht="15">
      <c r="E266" s="2"/>
    </row>
    <row r="267" ht="15">
      <c r="E267" s="2"/>
    </row>
    <row r="268" ht="15">
      <c r="E268" s="2"/>
    </row>
    <row r="269" ht="15">
      <c r="E269" s="2"/>
    </row>
    <row r="270" ht="15">
      <c r="E270" s="2"/>
    </row>
    <row r="271" ht="15">
      <c r="E271" s="2"/>
    </row>
    <row r="272" ht="15">
      <c r="E272" s="2"/>
    </row>
    <row r="273" ht="15">
      <c r="E273" s="2"/>
    </row>
    <row r="274" ht="15">
      <c r="E274" s="2"/>
    </row>
    <row r="275" ht="15">
      <c r="E275" s="2"/>
    </row>
    <row r="276" ht="15">
      <c r="E276" s="2"/>
    </row>
    <row r="277" ht="15">
      <c r="E277" s="2"/>
    </row>
    <row r="278" ht="15">
      <c r="E278" s="2"/>
    </row>
    <row r="279" ht="15">
      <c r="E279" s="2"/>
    </row>
    <row r="280" ht="15">
      <c r="E280" s="2"/>
    </row>
    <row r="281" ht="15">
      <c r="E281" s="2"/>
    </row>
    <row r="282" ht="15">
      <c r="E282" s="2"/>
    </row>
    <row r="283" ht="15">
      <c r="E283" s="2"/>
    </row>
    <row r="284" ht="15">
      <c r="E284" s="2"/>
    </row>
    <row r="285" spans="5:251" ht="15" customHeight="1">
      <c r="E285" s="77"/>
      <c r="F285" s="77"/>
      <c r="G285" s="76"/>
      <c r="H285" s="77"/>
      <c r="I285" s="77"/>
      <c r="J285" s="78"/>
      <c r="K285" s="76"/>
      <c r="L285" s="77"/>
      <c r="M285" s="77"/>
      <c r="N285" s="78"/>
      <c r="O285" s="76"/>
      <c r="P285" s="77"/>
      <c r="Q285" s="77"/>
      <c r="R285" s="78"/>
      <c r="S285" s="76"/>
      <c r="T285" s="77"/>
      <c r="U285" s="77"/>
      <c r="V285" s="78"/>
      <c r="W285" s="76"/>
      <c r="X285" s="77"/>
      <c r="Y285" s="77"/>
      <c r="Z285" s="78"/>
      <c r="AA285" s="76"/>
      <c r="AB285" s="77"/>
      <c r="AC285" s="77"/>
      <c r="AD285" s="78"/>
      <c r="AE285" s="76"/>
      <c r="AF285" s="77"/>
      <c r="AG285" s="77"/>
      <c r="AH285" s="78"/>
      <c r="AI285" s="76"/>
      <c r="AJ285" s="77"/>
      <c r="AK285" s="77"/>
      <c r="AL285" s="78"/>
      <c r="AM285" s="76"/>
      <c r="AN285" s="77"/>
      <c r="AO285" s="77"/>
      <c r="AP285" s="78"/>
      <c r="AQ285" s="76"/>
      <c r="AR285" s="77"/>
      <c r="AS285" s="77"/>
      <c r="AT285" s="78"/>
      <c r="AU285" s="76"/>
      <c r="AV285" s="77"/>
      <c r="AW285" s="77"/>
      <c r="AX285" s="78"/>
      <c r="AY285" s="76"/>
      <c r="AZ285" s="77"/>
      <c r="BA285" s="77"/>
      <c r="BB285" s="78"/>
      <c r="BC285" s="76"/>
      <c r="BD285" s="77"/>
      <c r="BE285" s="77"/>
      <c r="BF285" s="78"/>
      <c r="BG285" s="76"/>
      <c r="BH285" s="77"/>
      <c r="BI285" s="77"/>
      <c r="BJ285" s="78"/>
      <c r="BK285" s="76"/>
      <c r="BL285" s="77"/>
      <c r="BM285" s="77"/>
      <c r="BN285" s="78"/>
      <c r="BO285" s="76"/>
      <c r="BP285" s="77"/>
      <c r="BQ285" s="77"/>
      <c r="BR285" s="78"/>
      <c r="BS285" s="76"/>
      <c r="BT285" s="77"/>
      <c r="BU285" s="77"/>
      <c r="BV285" s="78"/>
      <c r="BW285" s="76"/>
      <c r="BX285" s="77"/>
      <c r="BY285" s="77"/>
      <c r="BZ285" s="78"/>
      <c r="CA285" s="76"/>
      <c r="CB285" s="77"/>
      <c r="CC285" s="77"/>
      <c r="CD285" s="78"/>
      <c r="CE285" s="76"/>
      <c r="CF285" s="77"/>
      <c r="CG285" s="77"/>
      <c r="CH285" s="78"/>
      <c r="CI285" s="76"/>
      <c r="CJ285" s="77"/>
      <c r="CK285" s="77"/>
      <c r="CL285" s="78"/>
      <c r="CM285" s="76"/>
      <c r="CN285" s="77"/>
      <c r="CO285" s="77"/>
      <c r="CP285" s="78"/>
      <c r="CQ285" s="76"/>
      <c r="CR285" s="77"/>
      <c r="CS285" s="77"/>
      <c r="CT285" s="78"/>
      <c r="CU285" s="76"/>
      <c r="CV285" s="77"/>
      <c r="CW285" s="77"/>
      <c r="CX285" s="78"/>
      <c r="CY285" s="76"/>
      <c r="CZ285" s="77"/>
      <c r="DA285" s="77"/>
      <c r="DB285" s="78"/>
      <c r="DC285" s="76"/>
      <c r="DD285" s="77"/>
      <c r="DE285" s="77"/>
      <c r="DF285" s="78"/>
      <c r="DG285" s="76"/>
      <c r="DH285" s="77"/>
      <c r="DI285" s="77"/>
      <c r="DJ285" s="78"/>
      <c r="DK285" s="76"/>
      <c r="DL285" s="77"/>
      <c r="DM285" s="77"/>
      <c r="DN285" s="78"/>
      <c r="DO285" s="76"/>
      <c r="DP285" s="77"/>
      <c r="DQ285" s="77"/>
      <c r="DR285" s="78"/>
      <c r="DS285" s="76"/>
      <c r="DT285" s="77"/>
      <c r="DU285" s="77"/>
      <c r="DV285" s="78"/>
      <c r="DW285" s="76"/>
      <c r="DX285" s="77"/>
      <c r="DY285" s="77"/>
      <c r="DZ285" s="78"/>
      <c r="EA285" s="76"/>
      <c r="EB285" s="77"/>
      <c r="EC285" s="77"/>
      <c r="ED285" s="78"/>
      <c r="EE285" s="76"/>
      <c r="EF285" s="77"/>
      <c r="EG285" s="77"/>
      <c r="EH285" s="78"/>
      <c r="EI285" s="76"/>
      <c r="EJ285" s="77"/>
      <c r="EK285" s="77"/>
      <c r="EL285" s="78"/>
      <c r="EM285" s="76"/>
      <c r="EN285" s="77"/>
      <c r="EO285" s="77"/>
      <c r="EP285" s="78"/>
      <c r="EQ285" s="76"/>
      <c r="ER285" s="77"/>
      <c r="ES285" s="77"/>
      <c r="ET285" s="78"/>
      <c r="EU285" s="76"/>
      <c r="EV285" s="77"/>
      <c r="EW285" s="77"/>
      <c r="EX285" s="78"/>
      <c r="EY285" s="76"/>
      <c r="EZ285" s="77"/>
      <c r="FA285" s="77"/>
      <c r="FB285" s="78"/>
      <c r="FC285" s="76"/>
      <c r="FD285" s="77"/>
      <c r="FE285" s="77"/>
      <c r="FF285" s="78"/>
      <c r="FG285" s="76"/>
      <c r="FH285" s="77"/>
      <c r="FI285" s="77"/>
      <c r="FJ285" s="78"/>
      <c r="FK285" s="76"/>
      <c r="FL285" s="77"/>
      <c r="FM285" s="77"/>
      <c r="FN285" s="78"/>
      <c r="FO285" s="76"/>
      <c r="FP285" s="77"/>
      <c r="FQ285" s="77"/>
      <c r="FR285" s="78"/>
      <c r="FS285" s="76"/>
      <c r="FT285" s="77"/>
      <c r="FU285" s="77"/>
      <c r="FV285" s="78"/>
      <c r="FW285" s="76"/>
      <c r="FX285" s="77"/>
      <c r="FY285" s="77"/>
      <c r="FZ285" s="78"/>
      <c r="GA285" s="76"/>
      <c r="GB285" s="77"/>
      <c r="GC285" s="77"/>
      <c r="GD285" s="78"/>
      <c r="GE285" s="76"/>
      <c r="GF285" s="77"/>
      <c r="GG285" s="77"/>
      <c r="GH285" s="78"/>
      <c r="GI285" s="76"/>
      <c r="GJ285" s="77"/>
      <c r="GK285" s="77"/>
      <c r="GL285" s="78"/>
      <c r="GM285" s="76"/>
      <c r="GN285" s="77"/>
      <c r="GO285" s="77"/>
      <c r="GP285" s="78"/>
      <c r="GQ285" s="76"/>
      <c r="GR285" s="77"/>
      <c r="GS285" s="77"/>
      <c r="GT285" s="78"/>
      <c r="GU285" s="76"/>
      <c r="GV285" s="77"/>
      <c r="GW285" s="77"/>
      <c r="GX285" s="78"/>
      <c r="GY285" s="76"/>
      <c r="GZ285" s="77"/>
      <c r="HA285" s="77"/>
      <c r="HB285" s="78"/>
      <c r="HC285" s="76"/>
      <c r="HD285" s="77"/>
      <c r="HE285" s="77"/>
      <c r="HF285" s="78"/>
      <c r="HG285" s="76"/>
      <c r="HH285" s="77"/>
      <c r="HI285" s="77"/>
      <c r="HJ285" s="78"/>
      <c r="HK285" s="76"/>
      <c r="HL285" s="77"/>
      <c r="HM285" s="77"/>
      <c r="HN285" s="78"/>
      <c r="HO285" s="76"/>
      <c r="HP285" s="77"/>
      <c r="HQ285" s="77"/>
      <c r="HR285" s="78"/>
      <c r="HS285" s="76"/>
      <c r="HT285" s="77"/>
      <c r="HU285" s="77"/>
      <c r="HV285" s="78"/>
      <c r="HW285" s="76"/>
      <c r="HX285" s="77"/>
      <c r="HY285" s="77"/>
      <c r="HZ285" s="78"/>
      <c r="IA285" s="76"/>
      <c r="IB285" s="77"/>
      <c r="IC285" s="77"/>
      <c r="ID285" s="78"/>
      <c r="IE285" s="76"/>
      <c r="IF285" s="77"/>
      <c r="IG285" s="77"/>
      <c r="IH285" s="78"/>
      <c r="II285" s="76"/>
      <c r="IJ285" s="77"/>
      <c r="IK285" s="77"/>
      <c r="IL285" s="78"/>
      <c r="IM285" s="76"/>
      <c r="IN285" s="77"/>
      <c r="IO285" s="77"/>
      <c r="IP285" s="78"/>
      <c r="IQ285" s="76"/>
    </row>
    <row r="286" spans="5:251" ht="15">
      <c r="E286" s="80"/>
      <c r="F286" s="80"/>
      <c r="G286" s="79"/>
      <c r="H286" s="80"/>
      <c r="I286" s="80"/>
      <c r="J286" s="81"/>
      <c r="K286" s="79"/>
      <c r="L286" s="80"/>
      <c r="M286" s="80"/>
      <c r="N286" s="81"/>
      <c r="O286" s="79"/>
      <c r="P286" s="80"/>
      <c r="Q286" s="80"/>
      <c r="R286" s="81"/>
      <c r="S286" s="79"/>
      <c r="T286" s="80"/>
      <c r="U286" s="80"/>
      <c r="V286" s="81"/>
      <c r="W286" s="79"/>
      <c r="X286" s="80"/>
      <c r="Y286" s="80"/>
      <c r="Z286" s="81"/>
      <c r="AA286" s="79"/>
      <c r="AB286" s="80"/>
      <c r="AC286" s="80"/>
      <c r="AD286" s="81"/>
      <c r="AE286" s="79"/>
      <c r="AF286" s="80"/>
      <c r="AG286" s="80"/>
      <c r="AH286" s="81"/>
      <c r="AI286" s="79"/>
      <c r="AJ286" s="80"/>
      <c r="AK286" s="80"/>
      <c r="AL286" s="81"/>
      <c r="AM286" s="79"/>
      <c r="AN286" s="80"/>
      <c r="AO286" s="80"/>
      <c r="AP286" s="81"/>
      <c r="AQ286" s="79"/>
      <c r="AR286" s="80"/>
      <c r="AS286" s="80"/>
      <c r="AT286" s="81"/>
      <c r="AU286" s="79"/>
      <c r="AV286" s="80"/>
      <c r="AW286" s="80"/>
      <c r="AX286" s="81"/>
      <c r="AY286" s="79"/>
      <c r="AZ286" s="80"/>
      <c r="BA286" s="80"/>
      <c r="BB286" s="81"/>
      <c r="BC286" s="79"/>
      <c r="BD286" s="80"/>
      <c r="BE286" s="80"/>
      <c r="BF286" s="81"/>
      <c r="BG286" s="79"/>
      <c r="BH286" s="80"/>
      <c r="BI286" s="80"/>
      <c r="BJ286" s="81"/>
      <c r="BK286" s="79"/>
      <c r="BL286" s="80"/>
      <c r="BM286" s="80"/>
      <c r="BN286" s="81"/>
      <c r="BO286" s="79"/>
      <c r="BP286" s="80"/>
      <c r="BQ286" s="80"/>
      <c r="BR286" s="81"/>
      <c r="BS286" s="79"/>
      <c r="BT286" s="80"/>
      <c r="BU286" s="80"/>
      <c r="BV286" s="81"/>
      <c r="BW286" s="79"/>
      <c r="BX286" s="80"/>
      <c r="BY286" s="80"/>
      <c r="BZ286" s="81"/>
      <c r="CA286" s="79"/>
      <c r="CB286" s="80"/>
      <c r="CC286" s="80"/>
      <c r="CD286" s="81"/>
      <c r="CE286" s="79"/>
      <c r="CF286" s="80"/>
      <c r="CG286" s="80"/>
      <c r="CH286" s="81"/>
      <c r="CI286" s="79"/>
      <c r="CJ286" s="80"/>
      <c r="CK286" s="80"/>
      <c r="CL286" s="81"/>
      <c r="CM286" s="79"/>
      <c r="CN286" s="80"/>
      <c r="CO286" s="80"/>
      <c r="CP286" s="81"/>
      <c r="CQ286" s="79"/>
      <c r="CR286" s="80"/>
      <c r="CS286" s="80"/>
      <c r="CT286" s="81"/>
      <c r="CU286" s="79"/>
      <c r="CV286" s="80"/>
      <c r="CW286" s="80"/>
      <c r="CX286" s="81"/>
      <c r="CY286" s="79"/>
      <c r="CZ286" s="80"/>
      <c r="DA286" s="80"/>
      <c r="DB286" s="81"/>
      <c r="DC286" s="79"/>
      <c r="DD286" s="80"/>
      <c r="DE286" s="80"/>
      <c r="DF286" s="81"/>
      <c r="DG286" s="79"/>
      <c r="DH286" s="80"/>
      <c r="DI286" s="80"/>
      <c r="DJ286" s="81"/>
      <c r="DK286" s="79"/>
      <c r="DL286" s="80"/>
      <c r="DM286" s="80"/>
      <c r="DN286" s="81"/>
      <c r="DO286" s="79"/>
      <c r="DP286" s="80"/>
      <c r="DQ286" s="80"/>
      <c r="DR286" s="81"/>
      <c r="DS286" s="79"/>
      <c r="DT286" s="80"/>
      <c r="DU286" s="80"/>
      <c r="DV286" s="81"/>
      <c r="DW286" s="79"/>
      <c r="DX286" s="80"/>
      <c r="DY286" s="80"/>
      <c r="DZ286" s="81"/>
      <c r="EA286" s="79"/>
      <c r="EB286" s="80"/>
      <c r="EC286" s="80"/>
      <c r="ED286" s="81"/>
      <c r="EE286" s="79"/>
      <c r="EF286" s="80"/>
      <c r="EG286" s="80"/>
      <c r="EH286" s="81"/>
      <c r="EI286" s="79"/>
      <c r="EJ286" s="80"/>
      <c r="EK286" s="80"/>
      <c r="EL286" s="81"/>
      <c r="EM286" s="79"/>
      <c r="EN286" s="80"/>
      <c r="EO286" s="80"/>
      <c r="EP286" s="81"/>
      <c r="EQ286" s="79"/>
      <c r="ER286" s="80"/>
      <c r="ES286" s="80"/>
      <c r="ET286" s="81"/>
      <c r="EU286" s="79"/>
      <c r="EV286" s="80"/>
      <c r="EW286" s="80"/>
      <c r="EX286" s="81"/>
      <c r="EY286" s="79"/>
      <c r="EZ286" s="80"/>
      <c r="FA286" s="80"/>
      <c r="FB286" s="81"/>
      <c r="FC286" s="79"/>
      <c r="FD286" s="80"/>
      <c r="FE286" s="80"/>
      <c r="FF286" s="81"/>
      <c r="FG286" s="79"/>
      <c r="FH286" s="80"/>
      <c r="FI286" s="80"/>
      <c r="FJ286" s="81"/>
      <c r="FK286" s="79"/>
      <c r="FL286" s="80"/>
      <c r="FM286" s="80"/>
      <c r="FN286" s="81"/>
      <c r="FO286" s="79"/>
      <c r="FP286" s="80"/>
      <c r="FQ286" s="80"/>
      <c r="FR286" s="81"/>
      <c r="FS286" s="79"/>
      <c r="FT286" s="80"/>
      <c r="FU286" s="80"/>
      <c r="FV286" s="81"/>
      <c r="FW286" s="79"/>
      <c r="FX286" s="80"/>
      <c r="FY286" s="80"/>
      <c r="FZ286" s="81"/>
      <c r="GA286" s="79"/>
      <c r="GB286" s="80"/>
      <c r="GC286" s="80"/>
      <c r="GD286" s="81"/>
      <c r="GE286" s="79"/>
      <c r="GF286" s="80"/>
      <c r="GG286" s="80"/>
      <c r="GH286" s="81"/>
      <c r="GI286" s="79"/>
      <c r="GJ286" s="80"/>
      <c r="GK286" s="80"/>
      <c r="GL286" s="81"/>
      <c r="GM286" s="79"/>
      <c r="GN286" s="80"/>
      <c r="GO286" s="80"/>
      <c r="GP286" s="81"/>
      <c r="GQ286" s="79"/>
      <c r="GR286" s="80"/>
      <c r="GS286" s="80"/>
      <c r="GT286" s="81"/>
      <c r="GU286" s="79"/>
      <c r="GV286" s="80"/>
      <c r="GW286" s="80"/>
      <c r="GX286" s="81"/>
      <c r="GY286" s="79"/>
      <c r="GZ286" s="80"/>
      <c r="HA286" s="80"/>
      <c r="HB286" s="81"/>
      <c r="HC286" s="79"/>
      <c r="HD286" s="80"/>
      <c r="HE286" s="80"/>
      <c r="HF286" s="81"/>
      <c r="HG286" s="79"/>
      <c r="HH286" s="80"/>
      <c r="HI286" s="80"/>
      <c r="HJ286" s="81"/>
      <c r="HK286" s="79"/>
      <c r="HL286" s="80"/>
      <c r="HM286" s="80"/>
      <c r="HN286" s="81"/>
      <c r="HO286" s="79"/>
      <c r="HP286" s="80"/>
      <c r="HQ286" s="80"/>
      <c r="HR286" s="81"/>
      <c r="HS286" s="79"/>
      <c r="HT286" s="80"/>
      <c r="HU286" s="80"/>
      <c r="HV286" s="81"/>
      <c r="HW286" s="79"/>
      <c r="HX286" s="80"/>
      <c r="HY286" s="80"/>
      <c r="HZ286" s="81"/>
      <c r="IA286" s="79"/>
      <c r="IB286" s="80"/>
      <c r="IC286" s="80"/>
      <c r="ID286" s="81"/>
      <c r="IE286" s="79"/>
      <c r="IF286" s="80"/>
      <c r="IG286" s="80"/>
      <c r="IH286" s="81"/>
      <c r="II286" s="79"/>
      <c r="IJ286" s="80"/>
      <c r="IK286" s="80"/>
      <c r="IL286" s="81"/>
      <c r="IM286" s="79"/>
      <c r="IN286" s="80"/>
      <c r="IO286" s="80"/>
      <c r="IP286" s="81"/>
      <c r="IQ286" s="79"/>
    </row>
    <row r="287" spans="5:251" ht="15">
      <c r="E287" s="83"/>
      <c r="F287" s="83"/>
      <c r="G287" s="82"/>
      <c r="H287" s="83"/>
      <c r="I287" s="83"/>
      <c r="J287" s="84"/>
      <c r="K287" s="82"/>
      <c r="L287" s="83"/>
      <c r="M287" s="83"/>
      <c r="N287" s="84"/>
      <c r="O287" s="82"/>
      <c r="P287" s="83"/>
      <c r="Q287" s="83"/>
      <c r="R287" s="84"/>
      <c r="S287" s="82"/>
      <c r="T287" s="83"/>
      <c r="U287" s="83"/>
      <c r="V287" s="84"/>
      <c r="W287" s="82"/>
      <c r="X287" s="83"/>
      <c r="Y287" s="83"/>
      <c r="Z287" s="84"/>
      <c r="AA287" s="82"/>
      <c r="AB287" s="83"/>
      <c r="AC287" s="83"/>
      <c r="AD287" s="84"/>
      <c r="AE287" s="82"/>
      <c r="AF287" s="83"/>
      <c r="AG287" s="83"/>
      <c r="AH287" s="84"/>
      <c r="AI287" s="82"/>
      <c r="AJ287" s="83"/>
      <c r="AK287" s="83"/>
      <c r="AL287" s="84"/>
      <c r="AM287" s="82"/>
      <c r="AN287" s="83"/>
      <c r="AO287" s="83"/>
      <c r="AP287" s="84"/>
      <c r="AQ287" s="82"/>
      <c r="AR287" s="83"/>
      <c r="AS287" s="83"/>
      <c r="AT287" s="84"/>
      <c r="AU287" s="82"/>
      <c r="AV287" s="83"/>
      <c r="AW287" s="83"/>
      <c r="AX287" s="84"/>
      <c r="AY287" s="82"/>
      <c r="AZ287" s="83"/>
      <c r="BA287" s="83"/>
      <c r="BB287" s="84"/>
      <c r="BC287" s="82"/>
      <c r="BD287" s="83"/>
      <c r="BE287" s="83"/>
      <c r="BF287" s="84"/>
      <c r="BG287" s="82"/>
      <c r="BH287" s="83"/>
      <c r="BI287" s="83"/>
      <c r="BJ287" s="84"/>
      <c r="BK287" s="82"/>
      <c r="BL287" s="83"/>
      <c r="BM287" s="83"/>
      <c r="BN287" s="84"/>
      <c r="BO287" s="82"/>
      <c r="BP287" s="83"/>
      <c r="BQ287" s="83"/>
      <c r="BR287" s="84"/>
      <c r="BS287" s="82"/>
      <c r="BT287" s="83"/>
      <c r="BU287" s="83"/>
      <c r="BV287" s="84"/>
      <c r="BW287" s="82"/>
      <c r="BX287" s="83"/>
      <c r="BY287" s="83"/>
      <c r="BZ287" s="84"/>
      <c r="CA287" s="82"/>
      <c r="CB287" s="83"/>
      <c r="CC287" s="83"/>
      <c r="CD287" s="84"/>
      <c r="CE287" s="82"/>
      <c r="CF287" s="83"/>
      <c r="CG287" s="83"/>
      <c r="CH287" s="84"/>
      <c r="CI287" s="82"/>
      <c r="CJ287" s="83"/>
      <c r="CK287" s="83"/>
      <c r="CL287" s="84"/>
      <c r="CM287" s="82"/>
      <c r="CN287" s="83"/>
      <c r="CO287" s="83"/>
      <c r="CP287" s="84"/>
      <c r="CQ287" s="82"/>
      <c r="CR287" s="83"/>
      <c r="CS287" s="83"/>
      <c r="CT287" s="84"/>
      <c r="CU287" s="82"/>
      <c r="CV287" s="83"/>
      <c r="CW287" s="83"/>
      <c r="CX287" s="84"/>
      <c r="CY287" s="82"/>
      <c r="CZ287" s="83"/>
      <c r="DA287" s="83"/>
      <c r="DB287" s="84"/>
      <c r="DC287" s="82"/>
      <c r="DD287" s="83"/>
      <c r="DE287" s="83"/>
      <c r="DF287" s="84"/>
      <c r="DG287" s="82"/>
      <c r="DH287" s="83"/>
      <c r="DI287" s="83"/>
      <c r="DJ287" s="84"/>
      <c r="DK287" s="82"/>
      <c r="DL287" s="83"/>
      <c r="DM287" s="83"/>
      <c r="DN287" s="84"/>
      <c r="DO287" s="82"/>
      <c r="DP287" s="83"/>
      <c r="DQ287" s="83"/>
      <c r="DR287" s="84"/>
      <c r="DS287" s="82"/>
      <c r="DT287" s="83"/>
      <c r="DU287" s="83"/>
      <c r="DV287" s="84"/>
      <c r="DW287" s="82"/>
      <c r="DX287" s="83"/>
      <c r="DY287" s="83"/>
      <c r="DZ287" s="84"/>
      <c r="EA287" s="82"/>
      <c r="EB287" s="83"/>
      <c r="EC287" s="83"/>
      <c r="ED287" s="84"/>
      <c r="EE287" s="82"/>
      <c r="EF287" s="83"/>
      <c r="EG287" s="83"/>
      <c r="EH287" s="84"/>
      <c r="EI287" s="82"/>
      <c r="EJ287" s="83"/>
      <c r="EK287" s="83"/>
      <c r="EL287" s="84"/>
      <c r="EM287" s="82"/>
      <c r="EN287" s="83"/>
      <c r="EO287" s="83"/>
      <c r="EP287" s="84"/>
      <c r="EQ287" s="82"/>
      <c r="ER287" s="83"/>
      <c r="ES287" s="83"/>
      <c r="ET287" s="84"/>
      <c r="EU287" s="82"/>
      <c r="EV287" s="83"/>
      <c r="EW287" s="83"/>
      <c r="EX287" s="84"/>
      <c r="EY287" s="82"/>
      <c r="EZ287" s="83"/>
      <c r="FA287" s="83"/>
      <c r="FB287" s="84"/>
      <c r="FC287" s="82"/>
      <c r="FD287" s="83"/>
      <c r="FE287" s="83"/>
      <c r="FF287" s="84"/>
      <c r="FG287" s="82"/>
      <c r="FH287" s="83"/>
      <c r="FI287" s="83"/>
      <c r="FJ287" s="84"/>
      <c r="FK287" s="82"/>
      <c r="FL287" s="83"/>
      <c r="FM287" s="83"/>
      <c r="FN287" s="84"/>
      <c r="FO287" s="82"/>
      <c r="FP287" s="83"/>
      <c r="FQ287" s="83"/>
      <c r="FR287" s="84"/>
      <c r="FS287" s="82"/>
      <c r="FT287" s="83"/>
      <c r="FU287" s="83"/>
      <c r="FV287" s="84"/>
      <c r="FW287" s="82"/>
      <c r="FX287" s="83"/>
      <c r="FY287" s="83"/>
      <c r="FZ287" s="84"/>
      <c r="GA287" s="82"/>
      <c r="GB287" s="83"/>
      <c r="GC287" s="83"/>
      <c r="GD287" s="84"/>
      <c r="GE287" s="82"/>
      <c r="GF287" s="83"/>
      <c r="GG287" s="83"/>
      <c r="GH287" s="84"/>
      <c r="GI287" s="82"/>
      <c r="GJ287" s="83"/>
      <c r="GK287" s="83"/>
      <c r="GL287" s="84"/>
      <c r="GM287" s="82"/>
      <c r="GN287" s="83"/>
      <c r="GO287" s="83"/>
      <c r="GP287" s="84"/>
      <c r="GQ287" s="82"/>
      <c r="GR287" s="83"/>
      <c r="GS287" s="83"/>
      <c r="GT287" s="84"/>
      <c r="GU287" s="82"/>
      <c r="GV287" s="83"/>
      <c r="GW287" s="83"/>
      <c r="GX287" s="84"/>
      <c r="GY287" s="82"/>
      <c r="GZ287" s="83"/>
      <c r="HA287" s="83"/>
      <c r="HB287" s="84"/>
      <c r="HC287" s="82"/>
      <c r="HD287" s="83"/>
      <c r="HE287" s="83"/>
      <c r="HF287" s="84"/>
      <c r="HG287" s="82"/>
      <c r="HH287" s="83"/>
      <c r="HI287" s="83"/>
      <c r="HJ287" s="84"/>
      <c r="HK287" s="82"/>
      <c r="HL287" s="83"/>
      <c r="HM287" s="83"/>
      <c r="HN287" s="84"/>
      <c r="HO287" s="82"/>
      <c r="HP287" s="83"/>
      <c r="HQ287" s="83"/>
      <c r="HR287" s="84"/>
      <c r="HS287" s="82"/>
      <c r="HT287" s="83"/>
      <c r="HU287" s="83"/>
      <c r="HV287" s="84"/>
      <c r="HW287" s="82"/>
      <c r="HX287" s="83"/>
      <c r="HY287" s="83"/>
      <c r="HZ287" s="84"/>
      <c r="IA287" s="82"/>
      <c r="IB287" s="83"/>
      <c r="IC287" s="83"/>
      <c r="ID287" s="84"/>
      <c r="IE287" s="82"/>
      <c r="IF287" s="83"/>
      <c r="IG287" s="83"/>
      <c r="IH287" s="84"/>
      <c r="II287" s="82"/>
      <c r="IJ287" s="83"/>
      <c r="IK287" s="83"/>
      <c r="IL287" s="84"/>
      <c r="IM287" s="82"/>
      <c r="IN287" s="83"/>
      <c r="IO287" s="83"/>
      <c r="IP287" s="84"/>
      <c r="IQ287" s="82"/>
    </row>
    <row r="288" ht="11.25" customHeight="1"/>
    <row r="289" ht="11.25" customHeight="1" hidden="1"/>
    <row r="290" ht="16.5" customHeight="1" hidden="1"/>
    <row r="291" ht="36" customHeight="1" hidden="1"/>
    <row r="292" ht="30.75" customHeight="1" hidden="1"/>
    <row r="293" ht="45" customHeight="1" hidden="1"/>
    <row r="294" ht="16.5" customHeight="1"/>
    <row r="295" ht="14.25" customHeight="1"/>
    <row r="296" ht="15" customHeight="1"/>
    <row r="299" ht="15">
      <c r="E299" s="2"/>
    </row>
    <row r="300" ht="15">
      <c r="E300" s="20"/>
    </row>
    <row r="301" ht="15">
      <c r="E301" s="2"/>
    </row>
    <row r="302" ht="15">
      <c r="E302" s="2"/>
    </row>
    <row r="303" ht="15">
      <c r="E303" s="2"/>
    </row>
    <row r="304" ht="15">
      <c r="E304" s="2"/>
    </row>
    <row r="305" ht="15">
      <c r="E305" s="2"/>
    </row>
    <row r="306" ht="15">
      <c r="E306" s="2"/>
    </row>
    <row r="307" ht="15">
      <c r="E307" s="2"/>
    </row>
    <row r="308" ht="15">
      <c r="E308" s="2"/>
    </row>
    <row r="309" ht="15">
      <c r="E309" s="2"/>
    </row>
    <row r="310" ht="15">
      <c r="E310" s="2"/>
    </row>
    <row r="311" ht="15">
      <c r="E311" s="2"/>
    </row>
    <row r="312" ht="15">
      <c r="E312" s="2"/>
    </row>
    <row r="313" ht="15">
      <c r="E313" s="2"/>
    </row>
    <row r="314" ht="15">
      <c r="E314" s="2"/>
    </row>
    <row r="315" ht="15">
      <c r="E315" s="2"/>
    </row>
    <row r="316" ht="15">
      <c r="E316" s="2"/>
    </row>
    <row r="317" ht="15">
      <c r="E317" s="2"/>
    </row>
    <row r="318" ht="15">
      <c r="E318" s="2"/>
    </row>
    <row r="319" ht="15">
      <c r="E319" s="2"/>
    </row>
    <row r="320" ht="15">
      <c r="E320" s="2"/>
    </row>
    <row r="321" ht="15">
      <c r="E321" s="2"/>
    </row>
    <row r="322" ht="15">
      <c r="E322" s="2"/>
    </row>
    <row r="323" ht="15">
      <c r="E323" s="2"/>
    </row>
    <row r="324" ht="15">
      <c r="E324" s="2"/>
    </row>
    <row r="325" ht="15">
      <c r="E325" s="2"/>
    </row>
    <row r="326" ht="15">
      <c r="E326" s="2"/>
    </row>
    <row r="327" ht="15">
      <c r="E327" s="2"/>
    </row>
    <row r="328" ht="15">
      <c r="E328" s="2"/>
    </row>
    <row r="329" ht="15">
      <c r="E329" s="2"/>
    </row>
    <row r="330" spans="5:6" ht="15">
      <c r="E330" s="2"/>
      <c r="F330" s="14"/>
    </row>
    <row r="331" spans="5:251" ht="15" customHeight="1">
      <c r="E331" s="77"/>
      <c r="F331" s="77"/>
      <c r="G331" s="76"/>
      <c r="H331" s="77"/>
      <c r="I331" s="77"/>
      <c r="J331" s="78"/>
      <c r="K331" s="76"/>
      <c r="L331" s="77"/>
      <c r="M331" s="77"/>
      <c r="N331" s="78"/>
      <c r="O331" s="76"/>
      <c r="P331" s="77"/>
      <c r="Q331" s="77"/>
      <c r="R331" s="78"/>
      <c r="S331" s="76"/>
      <c r="T331" s="77"/>
      <c r="U331" s="77"/>
      <c r="V331" s="78"/>
      <c r="W331" s="76"/>
      <c r="X331" s="77"/>
      <c r="Y331" s="77"/>
      <c r="Z331" s="78"/>
      <c r="AA331" s="76"/>
      <c r="AB331" s="77"/>
      <c r="AC331" s="77"/>
      <c r="AD331" s="78"/>
      <c r="AE331" s="76"/>
      <c r="AF331" s="77"/>
      <c r="AG331" s="77"/>
      <c r="AH331" s="78"/>
      <c r="AI331" s="76"/>
      <c r="AJ331" s="77"/>
      <c r="AK331" s="77"/>
      <c r="AL331" s="78"/>
      <c r="AM331" s="76"/>
      <c r="AN331" s="77"/>
      <c r="AO331" s="77"/>
      <c r="AP331" s="78"/>
      <c r="AQ331" s="76"/>
      <c r="AR331" s="77"/>
      <c r="AS331" s="77"/>
      <c r="AT331" s="78"/>
      <c r="AU331" s="76"/>
      <c r="AV331" s="77"/>
      <c r="AW331" s="77"/>
      <c r="AX331" s="78"/>
      <c r="AY331" s="76"/>
      <c r="AZ331" s="77"/>
      <c r="BA331" s="77"/>
      <c r="BB331" s="78"/>
      <c r="BC331" s="76"/>
      <c r="BD331" s="77"/>
      <c r="BE331" s="77"/>
      <c r="BF331" s="78"/>
      <c r="BG331" s="76"/>
      <c r="BH331" s="77"/>
      <c r="BI331" s="77"/>
      <c r="BJ331" s="78"/>
      <c r="BK331" s="76"/>
      <c r="BL331" s="77"/>
      <c r="BM331" s="77"/>
      <c r="BN331" s="78"/>
      <c r="BO331" s="76"/>
      <c r="BP331" s="77"/>
      <c r="BQ331" s="77"/>
      <c r="BR331" s="78"/>
      <c r="BS331" s="76"/>
      <c r="BT331" s="77"/>
      <c r="BU331" s="77"/>
      <c r="BV331" s="78"/>
      <c r="BW331" s="76"/>
      <c r="BX331" s="77"/>
      <c r="BY331" s="77"/>
      <c r="BZ331" s="78"/>
      <c r="CA331" s="76"/>
      <c r="CB331" s="77"/>
      <c r="CC331" s="77"/>
      <c r="CD331" s="78"/>
      <c r="CE331" s="76"/>
      <c r="CF331" s="77"/>
      <c r="CG331" s="77"/>
      <c r="CH331" s="78"/>
      <c r="CI331" s="76"/>
      <c r="CJ331" s="77"/>
      <c r="CK331" s="77"/>
      <c r="CL331" s="78"/>
      <c r="CM331" s="76"/>
      <c r="CN331" s="77"/>
      <c r="CO331" s="77"/>
      <c r="CP331" s="78"/>
      <c r="CQ331" s="76"/>
      <c r="CR331" s="77"/>
      <c r="CS331" s="77"/>
      <c r="CT331" s="78"/>
      <c r="CU331" s="76"/>
      <c r="CV331" s="77"/>
      <c r="CW331" s="77"/>
      <c r="CX331" s="78"/>
      <c r="CY331" s="76"/>
      <c r="CZ331" s="77"/>
      <c r="DA331" s="77"/>
      <c r="DB331" s="78"/>
      <c r="DC331" s="76"/>
      <c r="DD331" s="77"/>
      <c r="DE331" s="77"/>
      <c r="DF331" s="78"/>
      <c r="DG331" s="76"/>
      <c r="DH331" s="77"/>
      <c r="DI331" s="77"/>
      <c r="DJ331" s="78"/>
      <c r="DK331" s="76"/>
      <c r="DL331" s="77"/>
      <c r="DM331" s="77"/>
      <c r="DN331" s="78"/>
      <c r="DO331" s="76"/>
      <c r="DP331" s="77"/>
      <c r="DQ331" s="77"/>
      <c r="DR331" s="78"/>
      <c r="DS331" s="76"/>
      <c r="DT331" s="77"/>
      <c r="DU331" s="77"/>
      <c r="DV331" s="78"/>
      <c r="DW331" s="76"/>
      <c r="DX331" s="77"/>
      <c r="DY331" s="77"/>
      <c r="DZ331" s="78"/>
      <c r="EA331" s="76"/>
      <c r="EB331" s="77"/>
      <c r="EC331" s="77"/>
      <c r="ED331" s="78"/>
      <c r="EE331" s="76"/>
      <c r="EF331" s="77"/>
      <c r="EG331" s="77"/>
      <c r="EH331" s="78"/>
      <c r="EI331" s="76"/>
      <c r="EJ331" s="77"/>
      <c r="EK331" s="77"/>
      <c r="EL331" s="78"/>
      <c r="EM331" s="76"/>
      <c r="EN331" s="77"/>
      <c r="EO331" s="77"/>
      <c r="EP331" s="78"/>
      <c r="EQ331" s="76"/>
      <c r="ER331" s="77"/>
      <c r="ES331" s="77"/>
      <c r="ET331" s="78"/>
      <c r="EU331" s="76"/>
      <c r="EV331" s="77"/>
      <c r="EW331" s="77"/>
      <c r="EX331" s="78"/>
      <c r="EY331" s="76"/>
      <c r="EZ331" s="77"/>
      <c r="FA331" s="77"/>
      <c r="FB331" s="78"/>
      <c r="FC331" s="76"/>
      <c r="FD331" s="77"/>
      <c r="FE331" s="77"/>
      <c r="FF331" s="78"/>
      <c r="FG331" s="76"/>
      <c r="FH331" s="77"/>
      <c r="FI331" s="77"/>
      <c r="FJ331" s="78"/>
      <c r="FK331" s="76"/>
      <c r="FL331" s="77"/>
      <c r="FM331" s="77"/>
      <c r="FN331" s="78"/>
      <c r="FO331" s="76"/>
      <c r="FP331" s="77"/>
      <c r="FQ331" s="77"/>
      <c r="FR331" s="78"/>
      <c r="FS331" s="76"/>
      <c r="FT331" s="77"/>
      <c r="FU331" s="77"/>
      <c r="FV331" s="78"/>
      <c r="FW331" s="76"/>
      <c r="FX331" s="77"/>
      <c r="FY331" s="77"/>
      <c r="FZ331" s="78"/>
      <c r="GA331" s="76"/>
      <c r="GB331" s="77"/>
      <c r="GC331" s="77"/>
      <c r="GD331" s="78"/>
      <c r="GE331" s="76"/>
      <c r="GF331" s="77"/>
      <c r="GG331" s="77"/>
      <c r="GH331" s="78"/>
      <c r="GI331" s="76"/>
      <c r="GJ331" s="77"/>
      <c r="GK331" s="77"/>
      <c r="GL331" s="78"/>
      <c r="GM331" s="76"/>
      <c r="GN331" s="77"/>
      <c r="GO331" s="77"/>
      <c r="GP331" s="78"/>
      <c r="GQ331" s="76"/>
      <c r="GR331" s="77"/>
      <c r="GS331" s="77"/>
      <c r="GT331" s="78"/>
      <c r="GU331" s="76"/>
      <c r="GV331" s="77"/>
      <c r="GW331" s="77"/>
      <c r="GX331" s="78"/>
      <c r="GY331" s="76"/>
      <c r="GZ331" s="77"/>
      <c r="HA331" s="77"/>
      <c r="HB331" s="78"/>
      <c r="HC331" s="76"/>
      <c r="HD331" s="77"/>
      <c r="HE331" s="77"/>
      <c r="HF331" s="78"/>
      <c r="HG331" s="76"/>
      <c r="HH331" s="77"/>
      <c r="HI331" s="77"/>
      <c r="HJ331" s="78"/>
      <c r="HK331" s="76"/>
      <c r="HL331" s="77"/>
      <c r="HM331" s="77"/>
      <c r="HN331" s="78"/>
      <c r="HO331" s="76"/>
      <c r="HP331" s="77"/>
      <c r="HQ331" s="77"/>
      <c r="HR331" s="78"/>
      <c r="HS331" s="76"/>
      <c r="HT331" s="77"/>
      <c r="HU331" s="77"/>
      <c r="HV331" s="78"/>
      <c r="HW331" s="76"/>
      <c r="HX331" s="77"/>
      <c r="HY331" s="77"/>
      <c r="HZ331" s="78"/>
      <c r="IA331" s="76"/>
      <c r="IB331" s="77"/>
      <c r="IC331" s="77"/>
      <c r="ID331" s="78"/>
      <c r="IE331" s="76"/>
      <c r="IF331" s="77"/>
      <c r="IG331" s="77"/>
      <c r="IH331" s="78"/>
      <c r="II331" s="76"/>
      <c r="IJ331" s="77"/>
      <c r="IK331" s="77"/>
      <c r="IL331" s="78"/>
      <c r="IM331" s="76"/>
      <c r="IN331" s="77"/>
      <c r="IO331" s="77"/>
      <c r="IP331" s="78"/>
      <c r="IQ331" s="76"/>
    </row>
    <row r="332" spans="5:251" ht="15">
      <c r="E332" s="80"/>
      <c r="F332" s="80"/>
      <c r="G332" s="79"/>
      <c r="H332" s="80"/>
      <c r="I332" s="80"/>
      <c r="J332" s="81"/>
      <c r="K332" s="79"/>
      <c r="L332" s="80"/>
      <c r="M332" s="80"/>
      <c r="N332" s="81"/>
      <c r="O332" s="79"/>
      <c r="P332" s="80"/>
      <c r="Q332" s="80"/>
      <c r="R332" s="81"/>
      <c r="S332" s="79"/>
      <c r="T332" s="80"/>
      <c r="U332" s="80"/>
      <c r="V332" s="81"/>
      <c r="W332" s="79"/>
      <c r="X332" s="80"/>
      <c r="Y332" s="80"/>
      <c r="Z332" s="81"/>
      <c r="AA332" s="79"/>
      <c r="AB332" s="80"/>
      <c r="AC332" s="80"/>
      <c r="AD332" s="81"/>
      <c r="AE332" s="79"/>
      <c r="AF332" s="80"/>
      <c r="AG332" s="80"/>
      <c r="AH332" s="81"/>
      <c r="AI332" s="79"/>
      <c r="AJ332" s="80"/>
      <c r="AK332" s="80"/>
      <c r="AL332" s="81"/>
      <c r="AM332" s="79"/>
      <c r="AN332" s="80"/>
      <c r="AO332" s="80"/>
      <c r="AP332" s="81"/>
      <c r="AQ332" s="79"/>
      <c r="AR332" s="80"/>
      <c r="AS332" s="80"/>
      <c r="AT332" s="81"/>
      <c r="AU332" s="79"/>
      <c r="AV332" s="80"/>
      <c r="AW332" s="80"/>
      <c r="AX332" s="81"/>
      <c r="AY332" s="79"/>
      <c r="AZ332" s="80"/>
      <c r="BA332" s="80"/>
      <c r="BB332" s="81"/>
      <c r="BC332" s="79"/>
      <c r="BD332" s="80"/>
      <c r="BE332" s="80"/>
      <c r="BF332" s="81"/>
      <c r="BG332" s="79"/>
      <c r="BH332" s="80"/>
      <c r="BI332" s="80"/>
      <c r="BJ332" s="81"/>
      <c r="BK332" s="79"/>
      <c r="BL332" s="80"/>
      <c r="BM332" s="80"/>
      <c r="BN332" s="81"/>
      <c r="BO332" s="79"/>
      <c r="BP332" s="80"/>
      <c r="BQ332" s="80"/>
      <c r="BR332" s="81"/>
      <c r="BS332" s="79"/>
      <c r="BT332" s="80"/>
      <c r="BU332" s="80"/>
      <c r="BV332" s="81"/>
      <c r="BW332" s="79"/>
      <c r="BX332" s="80"/>
      <c r="BY332" s="80"/>
      <c r="BZ332" s="81"/>
      <c r="CA332" s="79"/>
      <c r="CB332" s="80"/>
      <c r="CC332" s="80"/>
      <c r="CD332" s="81"/>
      <c r="CE332" s="79"/>
      <c r="CF332" s="80"/>
      <c r="CG332" s="80"/>
      <c r="CH332" s="81"/>
      <c r="CI332" s="79"/>
      <c r="CJ332" s="80"/>
      <c r="CK332" s="80"/>
      <c r="CL332" s="81"/>
      <c r="CM332" s="79"/>
      <c r="CN332" s="80"/>
      <c r="CO332" s="80"/>
      <c r="CP332" s="81"/>
      <c r="CQ332" s="79"/>
      <c r="CR332" s="80"/>
      <c r="CS332" s="80"/>
      <c r="CT332" s="81"/>
      <c r="CU332" s="79"/>
      <c r="CV332" s="80"/>
      <c r="CW332" s="80"/>
      <c r="CX332" s="81"/>
      <c r="CY332" s="79"/>
      <c r="CZ332" s="80"/>
      <c r="DA332" s="80"/>
      <c r="DB332" s="81"/>
      <c r="DC332" s="79"/>
      <c r="DD332" s="80"/>
      <c r="DE332" s="80"/>
      <c r="DF332" s="81"/>
      <c r="DG332" s="79"/>
      <c r="DH332" s="80"/>
      <c r="DI332" s="80"/>
      <c r="DJ332" s="81"/>
      <c r="DK332" s="79"/>
      <c r="DL332" s="80"/>
      <c r="DM332" s="80"/>
      <c r="DN332" s="81"/>
      <c r="DO332" s="79"/>
      <c r="DP332" s="80"/>
      <c r="DQ332" s="80"/>
      <c r="DR332" s="81"/>
      <c r="DS332" s="79"/>
      <c r="DT332" s="80"/>
      <c r="DU332" s="80"/>
      <c r="DV332" s="81"/>
      <c r="DW332" s="79"/>
      <c r="DX332" s="80"/>
      <c r="DY332" s="80"/>
      <c r="DZ332" s="81"/>
      <c r="EA332" s="79"/>
      <c r="EB332" s="80"/>
      <c r="EC332" s="80"/>
      <c r="ED332" s="81"/>
      <c r="EE332" s="79"/>
      <c r="EF332" s="80"/>
      <c r="EG332" s="80"/>
      <c r="EH332" s="81"/>
      <c r="EI332" s="79"/>
      <c r="EJ332" s="80"/>
      <c r="EK332" s="80"/>
      <c r="EL332" s="81"/>
      <c r="EM332" s="79"/>
      <c r="EN332" s="80"/>
      <c r="EO332" s="80"/>
      <c r="EP332" s="81"/>
      <c r="EQ332" s="79"/>
      <c r="ER332" s="80"/>
      <c r="ES332" s="80"/>
      <c r="ET332" s="81"/>
      <c r="EU332" s="79"/>
      <c r="EV332" s="80"/>
      <c r="EW332" s="80"/>
      <c r="EX332" s="81"/>
      <c r="EY332" s="79"/>
      <c r="EZ332" s="80"/>
      <c r="FA332" s="80"/>
      <c r="FB332" s="81"/>
      <c r="FC332" s="79"/>
      <c r="FD332" s="80"/>
      <c r="FE332" s="80"/>
      <c r="FF332" s="81"/>
      <c r="FG332" s="79"/>
      <c r="FH332" s="80"/>
      <c r="FI332" s="80"/>
      <c r="FJ332" s="81"/>
      <c r="FK332" s="79"/>
      <c r="FL332" s="80"/>
      <c r="FM332" s="80"/>
      <c r="FN332" s="81"/>
      <c r="FO332" s="79"/>
      <c r="FP332" s="80"/>
      <c r="FQ332" s="80"/>
      <c r="FR332" s="81"/>
      <c r="FS332" s="79"/>
      <c r="FT332" s="80"/>
      <c r="FU332" s="80"/>
      <c r="FV332" s="81"/>
      <c r="FW332" s="79"/>
      <c r="FX332" s="80"/>
      <c r="FY332" s="80"/>
      <c r="FZ332" s="81"/>
      <c r="GA332" s="79"/>
      <c r="GB332" s="80"/>
      <c r="GC332" s="80"/>
      <c r="GD332" s="81"/>
      <c r="GE332" s="79"/>
      <c r="GF332" s="80"/>
      <c r="GG332" s="80"/>
      <c r="GH332" s="81"/>
      <c r="GI332" s="79"/>
      <c r="GJ332" s="80"/>
      <c r="GK332" s="80"/>
      <c r="GL332" s="81"/>
      <c r="GM332" s="79"/>
      <c r="GN332" s="80"/>
      <c r="GO332" s="80"/>
      <c r="GP332" s="81"/>
      <c r="GQ332" s="79"/>
      <c r="GR332" s="80"/>
      <c r="GS332" s="80"/>
      <c r="GT332" s="81"/>
      <c r="GU332" s="79"/>
      <c r="GV332" s="80"/>
      <c r="GW332" s="80"/>
      <c r="GX332" s="81"/>
      <c r="GY332" s="79"/>
      <c r="GZ332" s="80"/>
      <c r="HA332" s="80"/>
      <c r="HB332" s="81"/>
      <c r="HC332" s="79"/>
      <c r="HD332" s="80"/>
      <c r="HE332" s="80"/>
      <c r="HF332" s="81"/>
      <c r="HG332" s="79"/>
      <c r="HH332" s="80"/>
      <c r="HI332" s="80"/>
      <c r="HJ332" s="81"/>
      <c r="HK332" s="79"/>
      <c r="HL332" s="80"/>
      <c r="HM332" s="80"/>
      <c r="HN332" s="81"/>
      <c r="HO332" s="79"/>
      <c r="HP332" s="80"/>
      <c r="HQ332" s="80"/>
      <c r="HR332" s="81"/>
      <c r="HS332" s="79"/>
      <c r="HT332" s="80"/>
      <c r="HU332" s="80"/>
      <c r="HV332" s="81"/>
      <c r="HW332" s="79"/>
      <c r="HX332" s="80"/>
      <c r="HY332" s="80"/>
      <c r="HZ332" s="81"/>
      <c r="IA332" s="79"/>
      <c r="IB332" s="80"/>
      <c r="IC332" s="80"/>
      <c r="ID332" s="81"/>
      <c r="IE332" s="79"/>
      <c r="IF332" s="80"/>
      <c r="IG332" s="80"/>
      <c r="IH332" s="81"/>
      <c r="II332" s="79"/>
      <c r="IJ332" s="80"/>
      <c r="IK332" s="80"/>
      <c r="IL332" s="81"/>
      <c r="IM332" s="79"/>
      <c r="IN332" s="80"/>
      <c r="IO332" s="80"/>
      <c r="IP332" s="81"/>
      <c r="IQ332" s="79"/>
    </row>
    <row r="333" spans="5:251" ht="15">
      <c r="E333" s="83"/>
      <c r="F333" s="83"/>
      <c r="G333" s="82"/>
      <c r="H333" s="83"/>
      <c r="I333" s="83"/>
      <c r="J333" s="84"/>
      <c r="K333" s="82"/>
      <c r="L333" s="83"/>
      <c r="M333" s="83"/>
      <c r="N333" s="84"/>
      <c r="O333" s="82"/>
      <c r="P333" s="83"/>
      <c r="Q333" s="83"/>
      <c r="R333" s="84"/>
      <c r="S333" s="82"/>
      <c r="T333" s="83"/>
      <c r="U333" s="83"/>
      <c r="V333" s="84"/>
      <c r="W333" s="82"/>
      <c r="X333" s="83"/>
      <c r="Y333" s="83"/>
      <c r="Z333" s="84"/>
      <c r="AA333" s="82"/>
      <c r="AB333" s="83"/>
      <c r="AC333" s="83"/>
      <c r="AD333" s="84"/>
      <c r="AE333" s="82"/>
      <c r="AF333" s="83"/>
      <c r="AG333" s="83"/>
      <c r="AH333" s="84"/>
      <c r="AI333" s="82"/>
      <c r="AJ333" s="83"/>
      <c r="AK333" s="83"/>
      <c r="AL333" s="84"/>
      <c r="AM333" s="82"/>
      <c r="AN333" s="83"/>
      <c r="AO333" s="83"/>
      <c r="AP333" s="84"/>
      <c r="AQ333" s="82"/>
      <c r="AR333" s="83"/>
      <c r="AS333" s="83"/>
      <c r="AT333" s="84"/>
      <c r="AU333" s="82"/>
      <c r="AV333" s="83"/>
      <c r="AW333" s="83"/>
      <c r="AX333" s="84"/>
      <c r="AY333" s="82"/>
      <c r="AZ333" s="83"/>
      <c r="BA333" s="83"/>
      <c r="BB333" s="84"/>
      <c r="BC333" s="82"/>
      <c r="BD333" s="83"/>
      <c r="BE333" s="83"/>
      <c r="BF333" s="84"/>
      <c r="BG333" s="82"/>
      <c r="BH333" s="83"/>
      <c r="BI333" s="83"/>
      <c r="BJ333" s="84"/>
      <c r="BK333" s="82"/>
      <c r="BL333" s="83"/>
      <c r="BM333" s="83"/>
      <c r="BN333" s="84"/>
      <c r="BO333" s="82"/>
      <c r="BP333" s="83"/>
      <c r="BQ333" s="83"/>
      <c r="BR333" s="84"/>
      <c r="BS333" s="82"/>
      <c r="BT333" s="83"/>
      <c r="BU333" s="83"/>
      <c r="BV333" s="84"/>
      <c r="BW333" s="82"/>
      <c r="BX333" s="83"/>
      <c r="BY333" s="83"/>
      <c r="BZ333" s="84"/>
      <c r="CA333" s="82"/>
      <c r="CB333" s="83"/>
      <c r="CC333" s="83"/>
      <c r="CD333" s="84"/>
      <c r="CE333" s="82"/>
      <c r="CF333" s="83"/>
      <c r="CG333" s="83"/>
      <c r="CH333" s="84"/>
      <c r="CI333" s="82"/>
      <c r="CJ333" s="83"/>
      <c r="CK333" s="83"/>
      <c r="CL333" s="84"/>
      <c r="CM333" s="82"/>
      <c r="CN333" s="83"/>
      <c r="CO333" s="83"/>
      <c r="CP333" s="84"/>
      <c r="CQ333" s="82"/>
      <c r="CR333" s="83"/>
      <c r="CS333" s="83"/>
      <c r="CT333" s="84"/>
      <c r="CU333" s="82"/>
      <c r="CV333" s="83"/>
      <c r="CW333" s="83"/>
      <c r="CX333" s="84"/>
      <c r="CY333" s="82"/>
      <c r="CZ333" s="83"/>
      <c r="DA333" s="83"/>
      <c r="DB333" s="84"/>
      <c r="DC333" s="82"/>
      <c r="DD333" s="83"/>
      <c r="DE333" s="83"/>
      <c r="DF333" s="84"/>
      <c r="DG333" s="82"/>
      <c r="DH333" s="83"/>
      <c r="DI333" s="83"/>
      <c r="DJ333" s="84"/>
      <c r="DK333" s="82"/>
      <c r="DL333" s="83"/>
      <c r="DM333" s="83"/>
      <c r="DN333" s="84"/>
      <c r="DO333" s="82"/>
      <c r="DP333" s="83"/>
      <c r="DQ333" s="83"/>
      <c r="DR333" s="84"/>
      <c r="DS333" s="82"/>
      <c r="DT333" s="83"/>
      <c r="DU333" s="83"/>
      <c r="DV333" s="84"/>
      <c r="DW333" s="82"/>
      <c r="DX333" s="83"/>
      <c r="DY333" s="83"/>
      <c r="DZ333" s="84"/>
      <c r="EA333" s="82"/>
      <c r="EB333" s="83"/>
      <c r="EC333" s="83"/>
      <c r="ED333" s="84"/>
      <c r="EE333" s="82"/>
      <c r="EF333" s="83"/>
      <c r="EG333" s="83"/>
      <c r="EH333" s="84"/>
      <c r="EI333" s="82"/>
      <c r="EJ333" s="83"/>
      <c r="EK333" s="83"/>
      <c r="EL333" s="84"/>
      <c r="EM333" s="82"/>
      <c r="EN333" s="83"/>
      <c r="EO333" s="83"/>
      <c r="EP333" s="84"/>
      <c r="EQ333" s="82"/>
      <c r="ER333" s="83"/>
      <c r="ES333" s="83"/>
      <c r="ET333" s="84"/>
      <c r="EU333" s="82"/>
      <c r="EV333" s="83"/>
      <c r="EW333" s="83"/>
      <c r="EX333" s="84"/>
      <c r="EY333" s="82"/>
      <c r="EZ333" s="83"/>
      <c r="FA333" s="83"/>
      <c r="FB333" s="84"/>
      <c r="FC333" s="82"/>
      <c r="FD333" s="83"/>
      <c r="FE333" s="83"/>
      <c r="FF333" s="84"/>
      <c r="FG333" s="82"/>
      <c r="FH333" s="83"/>
      <c r="FI333" s="83"/>
      <c r="FJ333" s="84"/>
      <c r="FK333" s="82"/>
      <c r="FL333" s="83"/>
      <c r="FM333" s="83"/>
      <c r="FN333" s="84"/>
      <c r="FO333" s="82"/>
      <c r="FP333" s="83"/>
      <c r="FQ333" s="83"/>
      <c r="FR333" s="84"/>
      <c r="FS333" s="82"/>
      <c r="FT333" s="83"/>
      <c r="FU333" s="83"/>
      <c r="FV333" s="84"/>
      <c r="FW333" s="82"/>
      <c r="FX333" s="83"/>
      <c r="FY333" s="83"/>
      <c r="FZ333" s="84"/>
      <c r="GA333" s="82"/>
      <c r="GB333" s="83"/>
      <c r="GC333" s="83"/>
      <c r="GD333" s="84"/>
      <c r="GE333" s="82"/>
      <c r="GF333" s="83"/>
      <c r="GG333" s="83"/>
      <c r="GH333" s="84"/>
      <c r="GI333" s="82"/>
      <c r="GJ333" s="83"/>
      <c r="GK333" s="83"/>
      <c r="GL333" s="84"/>
      <c r="GM333" s="82"/>
      <c r="GN333" s="83"/>
      <c r="GO333" s="83"/>
      <c r="GP333" s="84"/>
      <c r="GQ333" s="82"/>
      <c r="GR333" s="83"/>
      <c r="GS333" s="83"/>
      <c r="GT333" s="84"/>
      <c r="GU333" s="82"/>
      <c r="GV333" s="83"/>
      <c r="GW333" s="83"/>
      <c r="GX333" s="84"/>
      <c r="GY333" s="82"/>
      <c r="GZ333" s="83"/>
      <c r="HA333" s="83"/>
      <c r="HB333" s="84"/>
      <c r="HC333" s="82"/>
      <c r="HD333" s="83"/>
      <c r="HE333" s="83"/>
      <c r="HF333" s="84"/>
      <c r="HG333" s="82"/>
      <c r="HH333" s="83"/>
      <c r="HI333" s="83"/>
      <c r="HJ333" s="84"/>
      <c r="HK333" s="82"/>
      <c r="HL333" s="83"/>
      <c r="HM333" s="83"/>
      <c r="HN333" s="84"/>
      <c r="HO333" s="82"/>
      <c r="HP333" s="83"/>
      <c r="HQ333" s="83"/>
      <c r="HR333" s="84"/>
      <c r="HS333" s="82"/>
      <c r="HT333" s="83"/>
      <c r="HU333" s="83"/>
      <c r="HV333" s="84"/>
      <c r="HW333" s="82"/>
      <c r="HX333" s="83"/>
      <c r="HY333" s="83"/>
      <c r="HZ333" s="84"/>
      <c r="IA333" s="82"/>
      <c r="IB333" s="83"/>
      <c r="IC333" s="83"/>
      <c r="ID333" s="84"/>
      <c r="IE333" s="82"/>
      <c r="IF333" s="83"/>
      <c r="IG333" s="83"/>
      <c r="IH333" s="84"/>
      <c r="II333" s="82"/>
      <c r="IJ333" s="83"/>
      <c r="IK333" s="83"/>
      <c r="IL333" s="84"/>
      <c r="IM333" s="82"/>
      <c r="IN333" s="83"/>
      <c r="IO333" s="83"/>
      <c r="IP333" s="84"/>
      <c r="IQ333" s="82"/>
    </row>
    <row r="334" ht="11.25" customHeight="1"/>
    <row r="335" ht="11.25" customHeight="1" hidden="1"/>
    <row r="336" ht="16.5" customHeight="1" hidden="1"/>
    <row r="337" ht="36" customHeight="1" hidden="1"/>
    <row r="338" ht="30.75" customHeight="1" hidden="1"/>
    <row r="339" ht="45" customHeight="1" hidden="1"/>
    <row r="340" ht="16.5" customHeight="1"/>
    <row r="341" ht="14.25" customHeight="1"/>
    <row r="342" ht="15" customHeight="1"/>
    <row r="345" ht="15">
      <c r="E345" s="2"/>
    </row>
    <row r="346" ht="15">
      <c r="E346" s="20"/>
    </row>
    <row r="347" ht="15">
      <c r="E347" s="2"/>
    </row>
    <row r="348" ht="15">
      <c r="E348" s="2"/>
    </row>
    <row r="349" ht="15">
      <c r="E349" s="2"/>
    </row>
    <row r="350" ht="15">
      <c r="E350" s="2"/>
    </row>
    <row r="351" ht="15">
      <c r="E351" s="2"/>
    </row>
    <row r="352" ht="15">
      <c r="E352" s="2"/>
    </row>
    <row r="353" ht="15">
      <c r="E353" s="2"/>
    </row>
    <row r="354" ht="15">
      <c r="E354" s="2"/>
    </row>
    <row r="355" ht="15">
      <c r="E355" s="2"/>
    </row>
    <row r="356" ht="15">
      <c r="E356" s="2"/>
    </row>
    <row r="357" ht="15">
      <c r="E357" s="2"/>
    </row>
    <row r="358" ht="15">
      <c r="E358" s="2"/>
    </row>
    <row r="359" ht="15">
      <c r="E359" s="2"/>
    </row>
    <row r="360" ht="15">
      <c r="E360" s="2"/>
    </row>
    <row r="361" ht="15">
      <c r="E361" s="2"/>
    </row>
    <row r="362" ht="15">
      <c r="E362" s="2"/>
    </row>
    <row r="363" ht="15">
      <c r="E363" s="2"/>
    </row>
    <row r="364" ht="15">
      <c r="E364" s="2"/>
    </row>
    <row r="365" ht="15">
      <c r="E365" s="2"/>
    </row>
    <row r="366" ht="15">
      <c r="E366" s="2"/>
    </row>
    <row r="367" ht="15">
      <c r="E367" s="2"/>
    </row>
    <row r="368" ht="15">
      <c r="E368" s="2"/>
    </row>
    <row r="369" ht="15">
      <c r="E369" s="2"/>
    </row>
    <row r="370" spans="5:251" ht="15" customHeight="1">
      <c r="E370" s="77"/>
      <c r="F370" s="77"/>
      <c r="G370" s="76"/>
      <c r="H370" s="77"/>
      <c r="I370" s="77"/>
      <c r="J370" s="78"/>
      <c r="K370" s="76"/>
      <c r="L370" s="77"/>
      <c r="M370" s="77"/>
      <c r="N370" s="78"/>
      <c r="O370" s="76"/>
      <c r="P370" s="77"/>
      <c r="Q370" s="77"/>
      <c r="R370" s="78"/>
      <c r="S370" s="76"/>
      <c r="T370" s="77"/>
      <c r="U370" s="77"/>
      <c r="V370" s="78"/>
      <c r="W370" s="76"/>
      <c r="X370" s="77"/>
      <c r="Y370" s="77"/>
      <c r="Z370" s="78"/>
      <c r="AA370" s="76"/>
      <c r="AB370" s="77"/>
      <c r="AC370" s="77"/>
      <c r="AD370" s="78"/>
      <c r="AE370" s="76"/>
      <c r="AF370" s="77"/>
      <c r="AG370" s="77"/>
      <c r="AH370" s="78"/>
      <c r="AI370" s="76"/>
      <c r="AJ370" s="77"/>
      <c r="AK370" s="77"/>
      <c r="AL370" s="78"/>
      <c r="AM370" s="76"/>
      <c r="AN370" s="77"/>
      <c r="AO370" s="77"/>
      <c r="AP370" s="78"/>
      <c r="AQ370" s="76"/>
      <c r="AR370" s="77"/>
      <c r="AS370" s="77"/>
      <c r="AT370" s="78"/>
      <c r="AU370" s="76"/>
      <c r="AV370" s="77"/>
      <c r="AW370" s="77"/>
      <c r="AX370" s="78"/>
      <c r="AY370" s="76"/>
      <c r="AZ370" s="77"/>
      <c r="BA370" s="77"/>
      <c r="BB370" s="78"/>
      <c r="BC370" s="76"/>
      <c r="BD370" s="77"/>
      <c r="BE370" s="77"/>
      <c r="BF370" s="78"/>
      <c r="BG370" s="76"/>
      <c r="BH370" s="77"/>
      <c r="BI370" s="77"/>
      <c r="BJ370" s="78"/>
      <c r="BK370" s="76"/>
      <c r="BL370" s="77"/>
      <c r="BM370" s="77"/>
      <c r="BN370" s="78"/>
      <c r="BO370" s="76"/>
      <c r="BP370" s="77"/>
      <c r="BQ370" s="77"/>
      <c r="BR370" s="78"/>
      <c r="BS370" s="76"/>
      <c r="BT370" s="77"/>
      <c r="BU370" s="77"/>
      <c r="BV370" s="78"/>
      <c r="BW370" s="76"/>
      <c r="BX370" s="77"/>
      <c r="BY370" s="77"/>
      <c r="BZ370" s="78"/>
      <c r="CA370" s="76"/>
      <c r="CB370" s="77"/>
      <c r="CC370" s="77"/>
      <c r="CD370" s="78"/>
      <c r="CE370" s="76"/>
      <c r="CF370" s="77"/>
      <c r="CG370" s="77"/>
      <c r="CH370" s="78"/>
      <c r="CI370" s="76"/>
      <c r="CJ370" s="77"/>
      <c r="CK370" s="77"/>
      <c r="CL370" s="78"/>
      <c r="CM370" s="76"/>
      <c r="CN370" s="77"/>
      <c r="CO370" s="77"/>
      <c r="CP370" s="78"/>
      <c r="CQ370" s="76"/>
      <c r="CR370" s="77"/>
      <c r="CS370" s="77"/>
      <c r="CT370" s="78"/>
      <c r="CU370" s="76"/>
      <c r="CV370" s="77"/>
      <c r="CW370" s="77"/>
      <c r="CX370" s="78"/>
      <c r="CY370" s="76"/>
      <c r="CZ370" s="77"/>
      <c r="DA370" s="77"/>
      <c r="DB370" s="78"/>
      <c r="DC370" s="76"/>
      <c r="DD370" s="77"/>
      <c r="DE370" s="77"/>
      <c r="DF370" s="78"/>
      <c r="DG370" s="76"/>
      <c r="DH370" s="77"/>
      <c r="DI370" s="77"/>
      <c r="DJ370" s="78"/>
      <c r="DK370" s="76"/>
      <c r="DL370" s="77"/>
      <c r="DM370" s="77"/>
      <c r="DN370" s="78"/>
      <c r="DO370" s="76"/>
      <c r="DP370" s="77"/>
      <c r="DQ370" s="77"/>
      <c r="DR370" s="78"/>
      <c r="DS370" s="76"/>
      <c r="DT370" s="77"/>
      <c r="DU370" s="77"/>
      <c r="DV370" s="78"/>
      <c r="DW370" s="76"/>
      <c r="DX370" s="77"/>
      <c r="DY370" s="77"/>
      <c r="DZ370" s="78"/>
      <c r="EA370" s="76"/>
      <c r="EB370" s="77"/>
      <c r="EC370" s="77"/>
      <c r="ED370" s="78"/>
      <c r="EE370" s="76"/>
      <c r="EF370" s="77"/>
      <c r="EG370" s="77"/>
      <c r="EH370" s="78"/>
      <c r="EI370" s="76"/>
      <c r="EJ370" s="77"/>
      <c r="EK370" s="77"/>
      <c r="EL370" s="78"/>
      <c r="EM370" s="76"/>
      <c r="EN370" s="77"/>
      <c r="EO370" s="77"/>
      <c r="EP370" s="78"/>
      <c r="EQ370" s="76"/>
      <c r="ER370" s="77"/>
      <c r="ES370" s="77"/>
      <c r="ET370" s="78"/>
      <c r="EU370" s="76"/>
      <c r="EV370" s="77"/>
      <c r="EW370" s="77"/>
      <c r="EX370" s="78"/>
      <c r="EY370" s="76"/>
      <c r="EZ370" s="77"/>
      <c r="FA370" s="77"/>
      <c r="FB370" s="78"/>
      <c r="FC370" s="76"/>
      <c r="FD370" s="77"/>
      <c r="FE370" s="77"/>
      <c r="FF370" s="78"/>
      <c r="FG370" s="76"/>
      <c r="FH370" s="77"/>
      <c r="FI370" s="77"/>
      <c r="FJ370" s="78"/>
      <c r="FK370" s="76"/>
      <c r="FL370" s="77"/>
      <c r="FM370" s="77"/>
      <c r="FN370" s="78"/>
      <c r="FO370" s="76"/>
      <c r="FP370" s="77"/>
      <c r="FQ370" s="77"/>
      <c r="FR370" s="78"/>
      <c r="FS370" s="76"/>
      <c r="FT370" s="77"/>
      <c r="FU370" s="77"/>
      <c r="FV370" s="78"/>
      <c r="FW370" s="76"/>
      <c r="FX370" s="77"/>
      <c r="FY370" s="77"/>
      <c r="FZ370" s="78"/>
      <c r="GA370" s="76"/>
      <c r="GB370" s="77"/>
      <c r="GC370" s="77"/>
      <c r="GD370" s="78"/>
      <c r="GE370" s="76"/>
      <c r="GF370" s="77"/>
      <c r="GG370" s="77"/>
      <c r="GH370" s="78"/>
      <c r="GI370" s="76"/>
      <c r="GJ370" s="77"/>
      <c r="GK370" s="77"/>
      <c r="GL370" s="78"/>
      <c r="GM370" s="76"/>
      <c r="GN370" s="77"/>
      <c r="GO370" s="77"/>
      <c r="GP370" s="78"/>
      <c r="GQ370" s="76"/>
      <c r="GR370" s="77"/>
      <c r="GS370" s="77"/>
      <c r="GT370" s="78"/>
      <c r="GU370" s="76"/>
      <c r="GV370" s="77"/>
      <c r="GW370" s="77"/>
      <c r="GX370" s="78"/>
      <c r="GY370" s="76"/>
      <c r="GZ370" s="77"/>
      <c r="HA370" s="77"/>
      <c r="HB370" s="78"/>
      <c r="HC370" s="76"/>
      <c r="HD370" s="77"/>
      <c r="HE370" s="77"/>
      <c r="HF370" s="78"/>
      <c r="HG370" s="76"/>
      <c r="HH370" s="77"/>
      <c r="HI370" s="77"/>
      <c r="HJ370" s="78"/>
      <c r="HK370" s="76"/>
      <c r="HL370" s="77"/>
      <c r="HM370" s="77"/>
      <c r="HN370" s="78"/>
      <c r="HO370" s="76"/>
      <c r="HP370" s="77"/>
      <c r="HQ370" s="77"/>
      <c r="HR370" s="78"/>
      <c r="HS370" s="76"/>
      <c r="HT370" s="77"/>
      <c r="HU370" s="77"/>
      <c r="HV370" s="78"/>
      <c r="HW370" s="76"/>
      <c r="HX370" s="77"/>
      <c r="HY370" s="77"/>
      <c r="HZ370" s="78"/>
      <c r="IA370" s="76"/>
      <c r="IB370" s="77"/>
      <c r="IC370" s="77"/>
      <c r="ID370" s="78"/>
      <c r="IE370" s="76"/>
      <c r="IF370" s="77"/>
      <c r="IG370" s="77"/>
      <c r="IH370" s="78"/>
      <c r="II370" s="76"/>
      <c r="IJ370" s="77"/>
      <c r="IK370" s="77"/>
      <c r="IL370" s="78"/>
      <c r="IM370" s="76"/>
      <c r="IN370" s="77"/>
      <c r="IO370" s="77"/>
      <c r="IP370" s="78"/>
      <c r="IQ370" s="76"/>
    </row>
    <row r="371" spans="5:251" ht="15">
      <c r="E371" s="80"/>
      <c r="F371" s="80"/>
      <c r="G371" s="79"/>
      <c r="H371" s="80"/>
      <c r="I371" s="80"/>
      <c r="J371" s="81"/>
      <c r="K371" s="79"/>
      <c r="L371" s="80"/>
      <c r="M371" s="80"/>
      <c r="N371" s="81"/>
      <c r="O371" s="79"/>
      <c r="P371" s="80"/>
      <c r="Q371" s="80"/>
      <c r="R371" s="81"/>
      <c r="S371" s="79"/>
      <c r="T371" s="80"/>
      <c r="U371" s="80"/>
      <c r="V371" s="81"/>
      <c r="W371" s="79"/>
      <c r="X371" s="80"/>
      <c r="Y371" s="80"/>
      <c r="Z371" s="81"/>
      <c r="AA371" s="79"/>
      <c r="AB371" s="80"/>
      <c r="AC371" s="80"/>
      <c r="AD371" s="81"/>
      <c r="AE371" s="79"/>
      <c r="AF371" s="80"/>
      <c r="AG371" s="80"/>
      <c r="AH371" s="81"/>
      <c r="AI371" s="79"/>
      <c r="AJ371" s="80"/>
      <c r="AK371" s="80"/>
      <c r="AL371" s="81"/>
      <c r="AM371" s="79"/>
      <c r="AN371" s="80"/>
      <c r="AO371" s="80"/>
      <c r="AP371" s="81"/>
      <c r="AQ371" s="79"/>
      <c r="AR371" s="80"/>
      <c r="AS371" s="80"/>
      <c r="AT371" s="81"/>
      <c r="AU371" s="79"/>
      <c r="AV371" s="80"/>
      <c r="AW371" s="80"/>
      <c r="AX371" s="81"/>
      <c r="AY371" s="79"/>
      <c r="AZ371" s="80"/>
      <c r="BA371" s="80"/>
      <c r="BB371" s="81"/>
      <c r="BC371" s="79"/>
      <c r="BD371" s="80"/>
      <c r="BE371" s="80"/>
      <c r="BF371" s="81"/>
      <c r="BG371" s="79"/>
      <c r="BH371" s="80"/>
      <c r="BI371" s="80"/>
      <c r="BJ371" s="81"/>
      <c r="BK371" s="79"/>
      <c r="BL371" s="80"/>
      <c r="BM371" s="80"/>
      <c r="BN371" s="81"/>
      <c r="BO371" s="79"/>
      <c r="BP371" s="80"/>
      <c r="BQ371" s="80"/>
      <c r="BR371" s="81"/>
      <c r="BS371" s="79"/>
      <c r="BT371" s="80"/>
      <c r="BU371" s="80"/>
      <c r="BV371" s="81"/>
      <c r="BW371" s="79"/>
      <c r="BX371" s="80"/>
      <c r="BY371" s="80"/>
      <c r="BZ371" s="81"/>
      <c r="CA371" s="79"/>
      <c r="CB371" s="80"/>
      <c r="CC371" s="80"/>
      <c r="CD371" s="81"/>
      <c r="CE371" s="79"/>
      <c r="CF371" s="80"/>
      <c r="CG371" s="80"/>
      <c r="CH371" s="81"/>
      <c r="CI371" s="79"/>
      <c r="CJ371" s="80"/>
      <c r="CK371" s="80"/>
      <c r="CL371" s="81"/>
      <c r="CM371" s="79"/>
      <c r="CN371" s="80"/>
      <c r="CO371" s="80"/>
      <c r="CP371" s="81"/>
      <c r="CQ371" s="79"/>
      <c r="CR371" s="80"/>
      <c r="CS371" s="80"/>
      <c r="CT371" s="81"/>
      <c r="CU371" s="79"/>
      <c r="CV371" s="80"/>
      <c r="CW371" s="80"/>
      <c r="CX371" s="81"/>
      <c r="CY371" s="79"/>
      <c r="CZ371" s="80"/>
      <c r="DA371" s="80"/>
      <c r="DB371" s="81"/>
      <c r="DC371" s="79"/>
      <c r="DD371" s="80"/>
      <c r="DE371" s="80"/>
      <c r="DF371" s="81"/>
      <c r="DG371" s="79"/>
      <c r="DH371" s="80"/>
      <c r="DI371" s="80"/>
      <c r="DJ371" s="81"/>
      <c r="DK371" s="79"/>
      <c r="DL371" s="80"/>
      <c r="DM371" s="80"/>
      <c r="DN371" s="81"/>
      <c r="DO371" s="79"/>
      <c r="DP371" s="80"/>
      <c r="DQ371" s="80"/>
      <c r="DR371" s="81"/>
      <c r="DS371" s="79"/>
      <c r="DT371" s="80"/>
      <c r="DU371" s="80"/>
      <c r="DV371" s="81"/>
      <c r="DW371" s="79"/>
      <c r="DX371" s="80"/>
      <c r="DY371" s="80"/>
      <c r="DZ371" s="81"/>
      <c r="EA371" s="79"/>
      <c r="EB371" s="80"/>
      <c r="EC371" s="80"/>
      <c r="ED371" s="81"/>
      <c r="EE371" s="79"/>
      <c r="EF371" s="80"/>
      <c r="EG371" s="80"/>
      <c r="EH371" s="81"/>
      <c r="EI371" s="79"/>
      <c r="EJ371" s="80"/>
      <c r="EK371" s="80"/>
      <c r="EL371" s="81"/>
      <c r="EM371" s="79"/>
      <c r="EN371" s="80"/>
      <c r="EO371" s="80"/>
      <c r="EP371" s="81"/>
      <c r="EQ371" s="79"/>
      <c r="ER371" s="80"/>
      <c r="ES371" s="80"/>
      <c r="ET371" s="81"/>
      <c r="EU371" s="79"/>
      <c r="EV371" s="80"/>
      <c r="EW371" s="80"/>
      <c r="EX371" s="81"/>
      <c r="EY371" s="79"/>
      <c r="EZ371" s="80"/>
      <c r="FA371" s="80"/>
      <c r="FB371" s="81"/>
      <c r="FC371" s="79"/>
      <c r="FD371" s="80"/>
      <c r="FE371" s="80"/>
      <c r="FF371" s="81"/>
      <c r="FG371" s="79"/>
      <c r="FH371" s="80"/>
      <c r="FI371" s="80"/>
      <c r="FJ371" s="81"/>
      <c r="FK371" s="79"/>
      <c r="FL371" s="80"/>
      <c r="FM371" s="80"/>
      <c r="FN371" s="81"/>
      <c r="FO371" s="79"/>
      <c r="FP371" s="80"/>
      <c r="FQ371" s="80"/>
      <c r="FR371" s="81"/>
      <c r="FS371" s="79"/>
      <c r="FT371" s="80"/>
      <c r="FU371" s="80"/>
      <c r="FV371" s="81"/>
      <c r="FW371" s="79"/>
      <c r="FX371" s="80"/>
      <c r="FY371" s="80"/>
      <c r="FZ371" s="81"/>
      <c r="GA371" s="79"/>
      <c r="GB371" s="80"/>
      <c r="GC371" s="80"/>
      <c r="GD371" s="81"/>
      <c r="GE371" s="79"/>
      <c r="GF371" s="80"/>
      <c r="GG371" s="80"/>
      <c r="GH371" s="81"/>
      <c r="GI371" s="79"/>
      <c r="GJ371" s="80"/>
      <c r="GK371" s="80"/>
      <c r="GL371" s="81"/>
      <c r="GM371" s="79"/>
      <c r="GN371" s="80"/>
      <c r="GO371" s="80"/>
      <c r="GP371" s="81"/>
      <c r="GQ371" s="79"/>
      <c r="GR371" s="80"/>
      <c r="GS371" s="80"/>
      <c r="GT371" s="81"/>
      <c r="GU371" s="79"/>
      <c r="GV371" s="80"/>
      <c r="GW371" s="80"/>
      <c r="GX371" s="81"/>
      <c r="GY371" s="79"/>
      <c r="GZ371" s="80"/>
      <c r="HA371" s="80"/>
      <c r="HB371" s="81"/>
      <c r="HC371" s="79"/>
      <c r="HD371" s="80"/>
      <c r="HE371" s="80"/>
      <c r="HF371" s="81"/>
      <c r="HG371" s="79"/>
      <c r="HH371" s="80"/>
      <c r="HI371" s="80"/>
      <c r="HJ371" s="81"/>
      <c r="HK371" s="79"/>
      <c r="HL371" s="80"/>
      <c r="HM371" s="80"/>
      <c r="HN371" s="81"/>
      <c r="HO371" s="79"/>
      <c r="HP371" s="80"/>
      <c r="HQ371" s="80"/>
      <c r="HR371" s="81"/>
      <c r="HS371" s="79"/>
      <c r="HT371" s="80"/>
      <c r="HU371" s="80"/>
      <c r="HV371" s="81"/>
      <c r="HW371" s="79"/>
      <c r="HX371" s="80"/>
      <c r="HY371" s="80"/>
      <c r="HZ371" s="81"/>
      <c r="IA371" s="79"/>
      <c r="IB371" s="80"/>
      <c r="IC371" s="80"/>
      <c r="ID371" s="81"/>
      <c r="IE371" s="79"/>
      <c r="IF371" s="80"/>
      <c r="IG371" s="80"/>
      <c r="IH371" s="81"/>
      <c r="II371" s="79"/>
      <c r="IJ371" s="80"/>
      <c r="IK371" s="80"/>
      <c r="IL371" s="81"/>
      <c r="IM371" s="79"/>
      <c r="IN371" s="80"/>
      <c r="IO371" s="80"/>
      <c r="IP371" s="81"/>
      <c r="IQ371" s="79"/>
    </row>
    <row r="372" spans="5:251" ht="15">
      <c r="E372" s="83"/>
      <c r="F372" s="83"/>
      <c r="G372" s="82"/>
      <c r="H372" s="83"/>
      <c r="I372" s="83"/>
      <c r="J372" s="84"/>
      <c r="K372" s="82"/>
      <c r="L372" s="83"/>
      <c r="M372" s="83"/>
      <c r="N372" s="84"/>
      <c r="O372" s="82"/>
      <c r="P372" s="83"/>
      <c r="Q372" s="83"/>
      <c r="R372" s="84"/>
      <c r="S372" s="82"/>
      <c r="T372" s="83"/>
      <c r="U372" s="83"/>
      <c r="V372" s="84"/>
      <c r="W372" s="82"/>
      <c r="X372" s="83"/>
      <c r="Y372" s="83"/>
      <c r="Z372" s="84"/>
      <c r="AA372" s="82"/>
      <c r="AB372" s="83"/>
      <c r="AC372" s="83"/>
      <c r="AD372" s="84"/>
      <c r="AE372" s="82"/>
      <c r="AF372" s="83"/>
      <c r="AG372" s="83"/>
      <c r="AH372" s="84"/>
      <c r="AI372" s="82"/>
      <c r="AJ372" s="83"/>
      <c r="AK372" s="83"/>
      <c r="AL372" s="84"/>
      <c r="AM372" s="82"/>
      <c r="AN372" s="83"/>
      <c r="AO372" s="83"/>
      <c r="AP372" s="84"/>
      <c r="AQ372" s="82"/>
      <c r="AR372" s="83"/>
      <c r="AS372" s="83"/>
      <c r="AT372" s="84"/>
      <c r="AU372" s="82"/>
      <c r="AV372" s="83"/>
      <c r="AW372" s="83"/>
      <c r="AX372" s="84"/>
      <c r="AY372" s="82"/>
      <c r="AZ372" s="83"/>
      <c r="BA372" s="83"/>
      <c r="BB372" s="84"/>
      <c r="BC372" s="82"/>
      <c r="BD372" s="83"/>
      <c r="BE372" s="83"/>
      <c r="BF372" s="84"/>
      <c r="BG372" s="82"/>
      <c r="BH372" s="83"/>
      <c r="BI372" s="83"/>
      <c r="BJ372" s="84"/>
      <c r="BK372" s="82"/>
      <c r="BL372" s="83"/>
      <c r="BM372" s="83"/>
      <c r="BN372" s="84"/>
      <c r="BO372" s="82"/>
      <c r="BP372" s="83"/>
      <c r="BQ372" s="83"/>
      <c r="BR372" s="84"/>
      <c r="BS372" s="82"/>
      <c r="BT372" s="83"/>
      <c r="BU372" s="83"/>
      <c r="BV372" s="84"/>
      <c r="BW372" s="82"/>
      <c r="BX372" s="83"/>
      <c r="BY372" s="83"/>
      <c r="BZ372" s="84"/>
      <c r="CA372" s="82"/>
      <c r="CB372" s="83"/>
      <c r="CC372" s="83"/>
      <c r="CD372" s="84"/>
      <c r="CE372" s="82"/>
      <c r="CF372" s="83"/>
      <c r="CG372" s="83"/>
      <c r="CH372" s="84"/>
      <c r="CI372" s="82"/>
      <c r="CJ372" s="83"/>
      <c r="CK372" s="83"/>
      <c r="CL372" s="84"/>
      <c r="CM372" s="82"/>
      <c r="CN372" s="83"/>
      <c r="CO372" s="83"/>
      <c r="CP372" s="84"/>
      <c r="CQ372" s="82"/>
      <c r="CR372" s="83"/>
      <c r="CS372" s="83"/>
      <c r="CT372" s="84"/>
      <c r="CU372" s="82"/>
      <c r="CV372" s="83"/>
      <c r="CW372" s="83"/>
      <c r="CX372" s="84"/>
      <c r="CY372" s="82"/>
      <c r="CZ372" s="83"/>
      <c r="DA372" s="83"/>
      <c r="DB372" s="84"/>
      <c r="DC372" s="82"/>
      <c r="DD372" s="83"/>
      <c r="DE372" s="83"/>
      <c r="DF372" s="84"/>
      <c r="DG372" s="82"/>
      <c r="DH372" s="83"/>
      <c r="DI372" s="83"/>
      <c r="DJ372" s="84"/>
      <c r="DK372" s="82"/>
      <c r="DL372" s="83"/>
      <c r="DM372" s="83"/>
      <c r="DN372" s="84"/>
      <c r="DO372" s="82"/>
      <c r="DP372" s="83"/>
      <c r="DQ372" s="83"/>
      <c r="DR372" s="84"/>
      <c r="DS372" s="82"/>
      <c r="DT372" s="83"/>
      <c r="DU372" s="83"/>
      <c r="DV372" s="84"/>
      <c r="DW372" s="82"/>
      <c r="DX372" s="83"/>
      <c r="DY372" s="83"/>
      <c r="DZ372" s="84"/>
      <c r="EA372" s="82"/>
      <c r="EB372" s="83"/>
      <c r="EC372" s="83"/>
      <c r="ED372" s="84"/>
      <c r="EE372" s="82"/>
      <c r="EF372" s="83"/>
      <c r="EG372" s="83"/>
      <c r="EH372" s="84"/>
      <c r="EI372" s="82"/>
      <c r="EJ372" s="83"/>
      <c r="EK372" s="83"/>
      <c r="EL372" s="84"/>
      <c r="EM372" s="82"/>
      <c r="EN372" s="83"/>
      <c r="EO372" s="83"/>
      <c r="EP372" s="84"/>
      <c r="EQ372" s="82"/>
      <c r="ER372" s="83"/>
      <c r="ES372" s="83"/>
      <c r="ET372" s="84"/>
      <c r="EU372" s="82"/>
      <c r="EV372" s="83"/>
      <c r="EW372" s="83"/>
      <c r="EX372" s="84"/>
      <c r="EY372" s="82"/>
      <c r="EZ372" s="83"/>
      <c r="FA372" s="83"/>
      <c r="FB372" s="84"/>
      <c r="FC372" s="82"/>
      <c r="FD372" s="83"/>
      <c r="FE372" s="83"/>
      <c r="FF372" s="84"/>
      <c r="FG372" s="82"/>
      <c r="FH372" s="83"/>
      <c r="FI372" s="83"/>
      <c r="FJ372" s="84"/>
      <c r="FK372" s="82"/>
      <c r="FL372" s="83"/>
      <c r="FM372" s="83"/>
      <c r="FN372" s="84"/>
      <c r="FO372" s="82"/>
      <c r="FP372" s="83"/>
      <c r="FQ372" s="83"/>
      <c r="FR372" s="84"/>
      <c r="FS372" s="82"/>
      <c r="FT372" s="83"/>
      <c r="FU372" s="83"/>
      <c r="FV372" s="84"/>
      <c r="FW372" s="82"/>
      <c r="FX372" s="83"/>
      <c r="FY372" s="83"/>
      <c r="FZ372" s="84"/>
      <c r="GA372" s="82"/>
      <c r="GB372" s="83"/>
      <c r="GC372" s="83"/>
      <c r="GD372" s="84"/>
      <c r="GE372" s="82"/>
      <c r="GF372" s="83"/>
      <c r="GG372" s="83"/>
      <c r="GH372" s="84"/>
      <c r="GI372" s="82"/>
      <c r="GJ372" s="83"/>
      <c r="GK372" s="83"/>
      <c r="GL372" s="84"/>
      <c r="GM372" s="82"/>
      <c r="GN372" s="83"/>
      <c r="GO372" s="83"/>
      <c r="GP372" s="84"/>
      <c r="GQ372" s="82"/>
      <c r="GR372" s="83"/>
      <c r="GS372" s="83"/>
      <c r="GT372" s="84"/>
      <c r="GU372" s="82"/>
      <c r="GV372" s="83"/>
      <c r="GW372" s="83"/>
      <c r="GX372" s="84"/>
      <c r="GY372" s="82"/>
      <c r="GZ372" s="83"/>
      <c r="HA372" s="83"/>
      <c r="HB372" s="84"/>
      <c r="HC372" s="82"/>
      <c r="HD372" s="83"/>
      <c r="HE372" s="83"/>
      <c r="HF372" s="84"/>
      <c r="HG372" s="82"/>
      <c r="HH372" s="83"/>
      <c r="HI372" s="83"/>
      <c r="HJ372" s="84"/>
      <c r="HK372" s="82"/>
      <c r="HL372" s="83"/>
      <c r="HM372" s="83"/>
      <c r="HN372" s="84"/>
      <c r="HO372" s="82"/>
      <c r="HP372" s="83"/>
      <c r="HQ372" s="83"/>
      <c r="HR372" s="84"/>
      <c r="HS372" s="82"/>
      <c r="HT372" s="83"/>
      <c r="HU372" s="83"/>
      <c r="HV372" s="84"/>
      <c r="HW372" s="82"/>
      <c r="HX372" s="83"/>
      <c r="HY372" s="83"/>
      <c r="HZ372" s="84"/>
      <c r="IA372" s="82"/>
      <c r="IB372" s="83"/>
      <c r="IC372" s="83"/>
      <c r="ID372" s="84"/>
      <c r="IE372" s="82"/>
      <c r="IF372" s="83"/>
      <c r="IG372" s="83"/>
      <c r="IH372" s="84"/>
      <c r="II372" s="82"/>
      <c r="IJ372" s="83"/>
      <c r="IK372" s="83"/>
      <c r="IL372" s="84"/>
      <c r="IM372" s="82"/>
      <c r="IN372" s="83"/>
      <c r="IO372" s="83"/>
      <c r="IP372" s="84"/>
      <c r="IQ372" s="82"/>
    </row>
    <row r="373" ht="11.25" customHeight="1"/>
    <row r="374" ht="11.25" customHeight="1" hidden="1"/>
    <row r="375" ht="16.5" customHeight="1" hidden="1"/>
    <row r="376" ht="36" customHeight="1" hidden="1"/>
    <row r="377" ht="30.75" customHeight="1" hidden="1"/>
    <row r="378" ht="45" customHeight="1" hidden="1"/>
    <row r="379" ht="16.5" customHeight="1"/>
    <row r="380" ht="14.25" customHeight="1"/>
    <row r="381" ht="15" customHeight="1"/>
    <row r="384" ht="15">
      <c r="E384" s="2"/>
    </row>
    <row r="385" ht="15">
      <c r="E385" s="20"/>
    </row>
    <row r="386" ht="15">
      <c r="E386" s="20"/>
    </row>
    <row r="387" ht="15">
      <c r="E387" s="20"/>
    </row>
    <row r="388" ht="15">
      <c r="E388" s="20"/>
    </row>
    <row r="389" ht="15">
      <c r="E389" s="20"/>
    </row>
    <row r="390" ht="15">
      <c r="E390" s="20"/>
    </row>
    <row r="391" ht="15">
      <c r="E391" s="20"/>
    </row>
    <row r="392" ht="15">
      <c r="E392" s="20"/>
    </row>
    <row r="393" ht="15">
      <c r="E393" s="20"/>
    </row>
    <row r="394" ht="15">
      <c r="E394" s="20"/>
    </row>
    <row r="395" ht="15">
      <c r="E395" s="20"/>
    </row>
    <row r="396" ht="15">
      <c r="E396" s="20"/>
    </row>
    <row r="397" ht="15">
      <c r="E397" s="2"/>
    </row>
    <row r="398" ht="15">
      <c r="E398" s="2"/>
    </row>
    <row r="399" ht="15">
      <c r="E399" s="2"/>
    </row>
    <row r="400" ht="15">
      <c r="E400" s="2"/>
    </row>
    <row r="401" ht="15">
      <c r="E401" s="2"/>
    </row>
    <row r="402" ht="15">
      <c r="E402" s="2"/>
    </row>
    <row r="403" ht="15">
      <c r="E403" s="2"/>
    </row>
    <row r="404" ht="15">
      <c r="E404" s="2"/>
    </row>
    <row r="405" ht="15">
      <c r="E405" s="2"/>
    </row>
    <row r="406" ht="15">
      <c r="E406" s="2"/>
    </row>
    <row r="407" ht="15">
      <c r="E407" s="2"/>
    </row>
    <row r="408" ht="15">
      <c r="E408" s="2"/>
    </row>
    <row r="409" ht="15">
      <c r="E409" s="2"/>
    </row>
    <row r="410" ht="15">
      <c r="E410" s="2"/>
    </row>
    <row r="411" ht="15">
      <c r="E411" s="2"/>
    </row>
    <row r="412" ht="15">
      <c r="E412" s="2"/>
    </row>
    <row r="413" spans="5:251" ht="15" customHeight="1">
      <c r="E413" s="77"/>
      <c r="F413" s="77"/>
      <c r="G413" s="76"/>
      <c r="H413" s="77"/>
      <c r="I413" s="77"/>
      <c r="J413" s="78"/>
      <c r="K413" s="76"/>
      <c r="L413" s="77"/>
      <c r="M413" s="77"/>
      <c r="N413" s="78"/>
      <c r="O413" s="76"/>
      <c r="P413" s="77"/>
      <c r="Q413" s="77"/>
      <c r="R413" s="78"/>
      <c r="S413" s="76"/>
      <c r="T413" s="77"/>
      <c r="U413" s="77"/>
      <c r="V413" s="78"/>
      <c r="W413" s="76"/>
      <c r="X413" s="77"/>
      <c r="Y413" s="77"/>
      <c r="Z413" s="78"/>
      <c r="AA413" s="76"/>
      <c r="AB413" s="77"/>
      <c r="AC413" s="77"/>
      <c r="AD413" s="78"/>
      <c r="AE413" s="76"/>
      <c r="AF413" s="77"/>
      <c r="AG413" s="77"/>
      <c r="AH413" s="78"/>
      <c r="AI413" s="76"/>
      <c r="AJ413" s="77"/>
      <c r="AK413" s="77"/>
      <c r="AL413" s="78"/>
      <c r="AM413" s="76"/>
      <c r="AN413" s="77"/>
      <c r="AO413" s="77"/>
      <c r="AP413" s="78"/>
      <c r="AQ413" s="76"/>
      <c r="AR413" s="77"/>
      <c r="AS413" s="77"/>
      <c r="AT413" s="78"/>
      <c r="AU413" s="76"/>
      <c r="AV413" s="77"/>
      <c r="AW413" s="77"/>
      <c r="AX413" s="78"/>
      <c r="AY413" s="76"/>
      <c r="AZ413" s="77"/>
      <c r="BA413" s="77"/>
      <c r="BB413" s="78"/>
      <c r="BC413" s="76"/>
      <c r="BD413" s="77"/>
      <c r="BE413" s="77"/>
      <c r="BF413" s="78"/>
      <c r="BG413" s="76"/>
      <c r="BH413" s="77"/>
      <c r="BI413" s="77"/>
      <c r="BJ413" s="78"/>
      <c r="BK413" s="76"/>
      <c r="BL413" s="77"/>
      <c r="BM413" s="77"/>
      <c r="BN413" s="78"/>
      <c r="BO413" s="76"/>
      <c r="BP413" s="77"/>
      <c r="BQ413" s="77"/>
      <c r="BR413" s="78"/>
      <c r="BS413" s="76"/>
      <c r="BT413" s="77"/>
      <c r="BU413" s="77"/>
      <c r="BV413" s="78"/>
      <c r="BW413" s="76"/>
      <c r="BX413" s="77"/>
      <c r="BY413" s="77"/>
      <c r="BZ413" s="78"/>
      <c r="CA413" s="76"/>
      <c r="CB413" s="77"/>
      <c r="CC413" s="77"/>
      <c r="CD413" s="78"/>
      <c r="CE413" s="76"/>
      <c r="CF413" s="77"/>
      <c r="CG413" s="77"/>
      <c r="CH413" s="78"/>
      <c r="CI413" s="76"/>
      <c r="CJ413" s="77"/>
      <c r="CK413" s="77"/>
      <c r="CL413" s="78"/>
      <c r="CM413" s="76"/>
      <c r="CN413" s="77"/>
      <c r="CO413" s="77"/>
      <c r="CP413" s="78"/>
      <c r="CQ413" s="76"/>
      <c r="CR413" s="77"/>
      <c r="CS413" s="77"/>
      <c r="CT413" s="78"/>
      <c r="CU413" s="76"/>
      <c r="CV413" s="77"/>
      <c r="CW413" s="77"/>
      <c r="CX413" s="78"/>
      <c r="CY413" s="76"/>
      <c r="CZ413" s="77"/>
      <c r="DA413" s="77"/>
      <c r="DB413" s="78"/>
      <c r="DC413" s="76"/>
      <c r="DD413" s="77"/>
      <c r="DE413" s="77"/>
      <c r="DF413" s="78"/>
      <c r="DG413" s="76"/>
      <c r="DH413" s="77"/>
      <c r="DI413" s="77"/>
      <c r="DJ413" s="78"/>
      <c r="DK413" s="76"/>
      <c r="DL413" s="77"/>
      <c r="DM413" s="77"/>
      <c r="DN413" s="78"/>
      <c r="DO413" s="76"/>
      <c r="DP413" s="77"/>
      <c r="DQ413" s="77"/>
      <c r="DR413" s="78"/>
      <c r="DS413" s="76"/>
      <c r="DT413" s="77"/>
      <c r="DU413" s="77"/>
      <c r="DV413" s="78"/>
      <c r="DW413" s="76"/>
      <c r="DX413" s="77"/>
      <c r="DY413" s="77"/>
      <c r="DZ413" s="78"/>
      <c r="EA413" s="76"/>
      <c r="EB413" s="77"/>
      <c r="EC413" s="77"/>
      <c r="ED413" s="78"/>
      <c r="EE413" s="76"/>
      <c r="EF413" s="77"/>
      <c r="EG413" s="77"/>
      <c r="EH413" s="78"/>
      <c r="EI413" s="76"/>
      <c r="EJ413" s="77"/>
      <c r="EK413" s="77"/>
      <c r="EL413" s="78"/>
      <c r="EM413" s="76"/>
      <c r="EN413" s="77"/>
      <c r="EO413" s="77"/>
      <c r="EP413" s="78"/>
      <c r="EQ413" s="76"/>
      <c r="ER413" s="77"/>
      <c r="ES413" s="77"/>
      <c r="ET413" s="78"/>
      <c r="EU413" s="76"/>
      <c r="EV413" s="77"/>
      <c r="EW413" s="77"/>
      <c r="EX413" s="78"/>
      <c r="EY413" s="76"/>
      <c r="EZ413" s="77"/>
      <c r="FA413" s="77"/>
      <c r="FB413" s="78"/>
      <c r="FC413" s="76"/>
      <c r="FD413" s="77"/>
      <c r="FE413" s="77"/>
      <c r="FF413" s="78"/>
      <c r="FG413" s="76"/>
      <c r="FH413" s="77"/>
      <c r="FI413" s="77"/>
      <c r="FJ413" s="78"/>
      <c r="FK413" s="76"/>
      <c r="FL413" s="77"/>
      <c r="FM413" s="77"/>
      <c r="FN413" s="78"/>
      <c r="FO413" s="76"/>
      <c r="FP413" s="77"/>
      <c r="FQ413" s="77"/>
      <c r="FR413" s="78"/>
      <c r="FS413" s="76"/>
      <c r="FT413" s="77"/>
      <c r="FU413" s="77"/>
      <c r="FV413" s="78"/>
      <c r="FW413" s="76"/>
      <c r="FX413" s="77"/>
      <c r="FY413" s="77"/>
      <c r="FZ413" s="78"/>
      <c r="GA413" s="76"/>
      <c r="GB413" s="77"/>
      <c r="GC413" s="77"/>
      <c r="GD413" s="78"/>
      <c r="GE413" s="76"/>
      <c r="GF413" s="77"/>
      <c r="GG413" s="77"/>
      <c r="GH413" s="78"/>
      <c r="GI413" s="76"/>
      <c r="GJ413" s="77"/>
      <c r="GK413" s="77"/>
      <c r="GL413" s="78"/>
      <c r="GM413" s="76"/>
      <c r="GN413" s="77"/>
      <c r="GO413" s="77"/>
      <c r="GP413" s="78"/>
      <c r="GQ413" s="76"/>
      <c r="GR413" s="77"/>
      <c r="GS413" s="77"/>
      <c r="GT413" s="78"/>
      <c r="GU413" s="76"/>
      <c r="GV413" s="77"/>
      <c r="GW413" s="77"/>
      <c r="GX413" s="78"/>
      <c r="GY413" s="76"/>
      <c r="GZ413" s="77"/>
      <c r="HA413" s="77"/>
      <c r="HB413" s="78"/>
      <c r="HC413" s="76"/>
      <c r="HD413" s="77"/>
      <c r="HE413" s="77"/>
      <c r="HF413" s="78"/>
      <c r="HG413" s="76"/>
      <c r="HH413" s="77"/>
      <c r="HI413" s="77"/>
      <c r="HJ413" s="78"/>
      <c r="HK413" s="76"/>
      <c r="HL413" s="77"/>
      <c r="HM413" s="77"/>
      <c r="HN413" s="78"/>
      <c r="HO413" s="76"/>
      <c r="HP413" s="77"/>
      <c r="HQ413" s="77"/>
      <c r="HR413" s="78"/>
      <c r="HS413" s="76"/>
      <c r="HT413" s="77"/>
      <c r="HU413" s="77"/>
      <c r="HV413" s="78"/>
      <c r="HW413" s="76"/>
      <c r="HX413" s="77"/>
      <c r="HY413" s="77"/>
      <c r="HZ413" s="78"/>
      <c r="IA413" s="76"/>
      <c r="IB413" s="77"/>
      <c r="IC413" s="77"/>
      <c r="ID413" s="78"/>
      <c r="IE413" s="76"/>
      <c r="IF413" s="77"/>
      <c r="IG413" s="77"/>
      <c r="IH413" s="78"/>
      <c r="II413" s="76"/>
      <c r="IJ413" s="77"/>
      <c r="IK413" s="77"/>
      <c r="IL413" s="78"/>
      <c r="IM413" s="76"/>
      <c r="IN413" s="77"/>
      <c r="IO413" s="77"/>
      <c r="IP413" s="78"/>
      <c r="IQ413" s="76"/>
    </row>
    <row r="414" spans="5:251" ht="15">
      <c r="E414" s="80"/>
      <c r="F414" s="80"/>
      <c r="G414" s="79"/>
      <c r="H414" s="80"/>
      <c r="I414" s="80"/>
      <c r="J414" s="81"/>
      <c r="K414" s="79"/>
      <c r="L414" s="80"/>
      <c r="M414" s="80"/>
      <c r="N414" s="81"/>
      <c r="O414" s="79"/>
      <c r="P414" s="80"/>
      <c r="Q414" s="80"/>
      <c r="R414" s="81"/>
      <c r="S414" s="79"/>
      <c r="T414" s="80"/>
      <c r="U414" s="80"/>
      <c r="V414" s="81"/>
      <c r="W414" s="79"/>
      <c r="X414" s="80"/>
      <c r="Y414" s="80"/>
      <c r="Z414" s="81"/>
      <c r="AA414" s="79"/>
      <c r="AB414" s="80"/>
      <c r="AC414" s="80"/>
      <c r="AD414" s="81"/>
      <c r="AE414" s="79"/>
      <c r="AF414" s="80"/>
      <c r="AG414" s="80"/>
      <c r="AH414" s="81"/>
      <c r="AI414" s="79"/>
      <c r="AJ414" s="80"/>
      <c r="AK414" s="80"/>
      <c r="AL414" s="81"/>
      <c r="AM414" s="79"/>
      <c r="AN414" s="80"/>
      <c r="AO414" s="80"/>
      <c r="AP414" s="81"/>
      <c r="AQ414" s="79"/>
      <c r="AR414" s="80"/>
      <c r="AS414" s="80"/>
      <c r="AT414" s="81"/>
      <c r="AU414" s="79"/>
      <c r="AV414" s="80"/>
      <c r="AW414" s="80"/>
      <c r="AX414" s="81"/>
      <c r="AY414" s="79"/>
      <c r="AZ414" s="80"/>
      <c r="BA414" s="80"/>
      <c r="BB414" s="81"/>
      <c r="BC414" s="79"/>
      <c r="BD414" s="80"/>
      <c r="BE414" s="80"/>
      <c r="BF414" s="81"/>
      <c r="BG414" s="79"/>
      <c r="BH414" s="80"/>
      <c r="BI414" s="80"/>
      <c r="BJ414" s="81"/>
      <c r="BK414" s="79"/>
      <c r="BL414" s="80"/>
      <c r="BM414" s="80"/>
      <c r="BN414" s="81"/>
      <c r="BO414" s="79"/>
      <c r="BP414" s="80"/>
      <c r="BQ414" s="80"/>
      <c r="BR414" s="81"/>
      <c r="BS414" s="79"/>
      <c r="BT414" s="80"/>
      <c r="BU414" s="80"/>
      <c r="BV414" s="81"/>
      <c r="BW414" s="79"/>
      <c r="BX414" s="80"/>
      <c r="BY414" s="80"/>
      <c r="BZ414" s="81"/>
      <c r="CA414" s="79"/>
      <c r="CB414" s="80"/>
      <c r="CC414" s="80"/>
      <c r="CD414" s="81"/>
      <c r="CE414" s="79"/>
      <c r="CF414" s="80"/>
      <c r="CG414" s="80"/>
      <c r="CH414" s="81"/>
      <c r="CI414" s="79"/>
      <c r="CJ414" s="80"/>
      <c r="CK414" s="80"/>
      <c r="CL414" s="81"/>
      <c r="CM414" s="79"/>
      <c r="CN414" s="80"/>
      <c r="CO414" s="80"/>
      <c r="CP414" s="81"/>
      <c r="CQ414" s="79"/>
      <c r="CR414" s="80"/>
      <c r="CS414" s="80"/>
      <c r="CT414" s="81"/>
      <c r="CU414" s="79"/>
      <c r="CV414" s="80"/>
      <c r="CW414" s="80"/>
      <c r="CX414" s="81"/>
      <c r="CY414" s="79"/>
      <c r="CZ414" s="80"/>
      <c r="DA414" s="80"/>
      <c r="DB414" s="81"/>
      <c r="DC414" s="79"/>
      <c r="DD414" s="80"/>
      <c r="DE414" s="80"/>
      <c r="DF414" s="81"/>
      <c r="DG414" s="79"/>
      <c r="DH414" s="80"/>
      <c r="DI414" s="80"/>
      <c r="DJ414" s="81"/>
      <c r="DK414" s="79"/>
      <c r="DL414" s="80"/>
      <c r="DM414" s="80"/>
      <c r="DN414" s="81"/>
      <c r="DO414" s="79"/>
      <c r="DP414" s="80"/>
      <c r="DQ414" s="80"/>
      <c r="DR414" s="81"/>
      <c r="DS414" s="79"/>
      <c r="DT414" s="80"/>
      <c r="DU414" s="80"/>
      <c r="DV414" s="81"/>
      <c r="DW414" s="79"/>
      <c r="DX414" s="80"/>
      <c r="DY414" s="80"/>
      <c r="DZ414" s="81"/>
      <c r="EA414" s="79"/>
      <c r="EB414" s="80"/>
      <c r="EC414" s="80"/>
      <c r="ED414" s="81"/>
      <c r="EE414" s="79"/>
      <c r="EF414" s="80"/>
      <c r="EG414" s="80"/>
      <c r="EH414" s="81"/>
      <c r="EI414" s="79"/>
      <c r="EJ414" s="80"/>
      <c r="EK414" s="80"/>
      <c r="EL414" s="81"/>
      <c r="EM414" s="79"/>
      <c r="EN414" s="80"/>
      <c r="EO414" s="80"/>
      <c r="EP414" s="81"/>
      <c r="EQ414" s="79"/>
      <c r="ER414" s="80"/>
      <c r="ES414" s="80"/>
      <c r="ET414" s="81"/>
      <c r="EU414" s="79"/>
      <c r="EV414" s="80"/>
      <c r="EW414" s="80"/>
      <c r="EX414" s="81"/>
      <c r="EY414" s="79"/>
      <c r="EZ414" s="80"/>
      <c r="FA414" s="80"/>
      <c r="FB414" s="81"/>
      <c r="FC414" s="79"/>
      <c r="FD414" s="80"/>
      <c r="FE414" s="80"/>
      <c r="FF414" s="81"/>
      <c r="FG414" s="79"/>
      <c r="FH414" s="80"/>
      <c r="FI414" s="80"/>
      <c r="FJ414" s="81"/>
      <c r="FK414" s="79"/>
      <c r="FL414" s="80"/>
      <c r="FM414" s="80"/>
      <c r="FN414" s="81"/>
      <c r="FO414" s="79"/>
      <c r="FP414" s="80"/>
      <c r="FQ414" s="80"/>
      <c r="FR414" s="81"/>
      <c r="FS414" s="79"/>
      <c r="FT414" s="80"/>
      <c r="FU414" s="80"/>
      <c r="FV414" s="81"/>
      <c r="FW414" s="79"/>
      <c r="FX414" s="80"/>
      <c r="FY414" s="80"/>
      <c r="FZ414" s="81"/>
      <c r="GA414" s="79"/>
      <c r="GB414" s="80"/>
      <c r="GC414" s="80"/>
      <c r="GD414" s="81"/>
      <c r="GE414" s="79"/>
      <c r="GF414" s="80"/>
      <c r="GG414" s="80"/>
      <c r="GH414" s="81"/>
      <c r="GI414" s="79"/>
      <c r="GJ414" s="80"/>
      <c r="GK414" s="80"/>
      <c r="GL414" s="81"/>
      <c r="GM414" s="79"/>
      <c r="GN414" s="80"/>
      <c r="GO414" s="80"/>
      <c r="GP414" s="81"/>
      <c r="GQ414" s="79"/>
      <c r="GR414" s="80"/>
      <c r="GS414" s="80"/>
      <c r="GT414" s="81"/>
      <c r="GU414" s="79"/>
      <c r="GV414" s="80"/>
      <c r="GW414" s="80"/>
      <c r="GX414" s="81"/>
      <c r="GY414" s="79"/>
      <c r="GZ414" s="80"/>
      <c r="HA414" s="80"/>
      <c r="HB414" s="81"/>
      <c r="HC414" s="79"/>
      <c r="HD414" s="80"/>
      <c r="HE414" s="80"/>
      <c r="HF414" s="81"/>
      <c r="HG414" s="79"/>
      <c r="HH414" s="80"/>
      <c r="HI414" s="80"/>
      <c r="HJ414" s="81"/>
      <c r="HK414" s="79"/>
      <c r="HL414" s="80"/>
      <c r="HM414" s="80"/>
      <c r="HN414" s="81"/>
      <c r="HO414" s="79"/>
      <c r="HP414" s="80"/>
      <c r="HQ414" s="80"/>
      <c r="HR414" s="81"/>
      <c r="HS414" s="79"/>
      <c r="HT414" s="80"/>
      <c r="HU414" s="80"/>
      <c r="HV414" s="81"/>
      <c r="HW414" s="79"/>
      <c r="HX414" s="80"/>
      <c r="HY414" s="80"/>
      <c r="HZ414" s="81"/>
      <c r="IA414" s="79"/>
      <c r="IB414" s="80"/>
      <c r="IC414" s="80"/>
      <c r="ID414" s="81"/>
      <c r="IE414" s="79"/>
      <c r="IF414" s="80"/>
      <c r="IG414" s="80"/>
      <c r="IH414" s="81"/>
      <c r="II414" s="79"/>
      <c r="IJ414" s="80"/>
      <c r="IK414" s="80"/>
      <c r="IL414" s="81"/>
      <c r="IM414" s="79"/>
      <c r="IN414" s="80"/>
      <c r="IO414" s="80"/>
      <c r="IP414" s="81"/>
      <c r="IQ414" s="79"/>
    </row>
    <row r="415" spans="5:251" ht="15">
      <c r="E415" s="83"/>
      <c r="F415" s="83"/>
      <c r="G415" s="82"/>
      <c r="H415" s="83"/>
      <c r="I415" s="83"/>
      <c r="J415" s="84"/>
      <c r="K415" s="82"/>
      <c r="L415" s="83"/>
      <c r="M415" s="83"/>
      <c r="N415" s="84"/>
      <c r="O415" s="82"/>
      <c r="P415" s="83"/>
      <c r="Q415" s="83"/>
      <c r="R415" s="84"/>
      <c r="S415" s="82"/>
      <c r="T415" s="83"/>
      <c r="U415" s="83"/>
      <c r="V415" s="84"/>
      <c r="W415" s="82"/>
      <c r="X415" s="83"/>
      <c r="Y415" s="83"/>
      <c r="Z415" s="84"/>
      <c r="AA415" s="82"/>
      <c r="AB415" s="83"/>
      <c r="AC415" s="83"/>
      <c r="AD415" s="84"/>
      <c r="AE415" s="82"/>
      <c r="AF415" s="83"/>
      <c r="AG415" s="83"/>
      <c r="AH415" s="84"/>
      <c r="AI415" s="82"/>
      <c r="AJ415" s="83"/>
      <c r="AK415" s="83"/>
      <c r="AL415" s="84"/>
      <c r="AM415" s="82"/>
      <c r="AN415" s="83"/>
      <c r="AO415" s="83"/>
      <c r="AP415" s="84"/>
      <c r="AQ415" s="82"/>
      <c r="AR415" s="83"/>
      <c r="AS415" s="83"/>
      <c r="AT415" s="84"/>
      <c r="AU415" s="82"/>
      <c r="AV415" s="83"/>
      <c r="AW415" s="83"/>
      <c r="AX415" s="84"/>
      <c r="AY415" s="82"/>
      <c r="AZ415" s="83"/>
      <c r="BA415" s="83"/>
      <c r="BB415" s="84"/>
      <c r="BC415" s="82"/>
      <c r="BD415" s="83"/>
      <c r="BE415" s="83"/>
      <c r="BF415" s="84"/>
      <c r="BG415" s="82"/>
      <c r="BH415" s="83"/>
      <c r="BI415" s="83"/>
      <c r="BJ415" s="84"/>
      <c r="BK415" s="82"/>
      <c r="BL415" s="83"/>
      <c r="BM415" s="83"/>
      <c r="BN415" s="84"/>
      <c r="BO415" s="82"/>
      <c r="BP415" s="83"/>
      <c r="BQ415" s="83"/>
      <c r="BR415" s="84"/>
      <c r="BS415" s="82"/>
      <c r="BT415" s="83"/>
      <c r="BU415" s="83"/>
      <c r="BV415" s="84"/>
      <c r="BW415" s="82"/>
      <c r="BX415" s="83"/>
      <c r="BY415" s="83"/>
      <c r="BZ415" s="84"/>
      <c r="CA415" s="82"/>
      <c r="CB415" s="83"/>
      <c r="CC415" s="83"/>
      <c r="CD415" s="84"/>
      <c r="CE415" s="82"/>
      <c r="CF415" s="83"/>
      <c r="CG415" s="83"/>
      <c r="CH415" s="84"/>
      <c r="CI415" s="82"/>
      <c r="CJ415" s="83"/>
      <c r="CK415" s="83"/>
      <c r="CL415" s="84"/>
      <c r="CM415" s="82"/>
      <c r="CN415" s="83"/>
      <c r="CO415" s="83"/>
      <c r="CP415" s="84"/>
      <c r="CQ415" s="82"/>
      <c r="CR415" s="83"/>
      <c r="CS415" s="83"/>
      <c r="CT415" s="84"/>
      <c r="CU415" s="82"/>
      <c r="CV415" s="83"/>
      <c r="CW415" s="83"/>
      <c r="CX415" s="84"/>
      <c r="CY415" s="82"/>
      <c r="CZ415" s="83"/>
      <c r="DA415" s="83"/>
      <c r="DB415" s="84"/>
      <c r="DC415" s="82"/>
      <c r="DD415" s="83"/>
      <c r="DE415" s="83"/>
      <c r="DF415" s="84"/>
      <c r="DG415" s="82"/>
      <c r="DH415" s="83"/>
      <c r="DI415" s="83"/>
      <c r="DJ415" s="84"/>
      <c r="DK415" s="82"/>
      <c r="DL415" s="83"/>
      <c r="DM415" s="83"/>
      <c r="DN415" s="84"/>
      <c r="DO415" s="82"/>
      <c r="DP415" s="83"/>
      <c r="DQ415" s="83"/>
      <c r="DR415" s="84"/>
      <c r="DS415" s="82"/>
      <c r="DT415" s="83"/>
      <c r="DU415" s="83"/>
      <c r="DV415" s="84"/>
      <c r="DW415" s="82"/>
      <c r="DX415" s="83"/>
      <c r="DY415" s="83"/>
      <c r="DZ415" s="84"/>
      <c r="EA415" s="82"/>
      <c r="EB415" s="83"/>
      <c r="EC415" s="83"/>
      <c r="ED415" s="84"/>
      <c r="EE415" s="82"/>
      <c r="EF415" s="83"/>
      <c r="EG415" s="83"/>
      <c r="EH415" s="84"/>
      <c r="EI415" s="82"/>
      <c r="EJ415" s="83"/>
      <c r="EK415" s="83"/>
      <c r="EL415" s="84"/>
      <c r="EM415" s="82"/>
      <c r="EN415" s="83"/>
      <c r="EO415" s="83"/>
      <c r="EP415" s="84"/>
      <c r="EQ415" s="82"/>
      <c r="ER415" s="83"/>
      <c r="ES415" s="83"/>
      <c r="ET415" s="84"/>
      <c r="EU415" s="82"/>
      <c r="EV415" s="83"/>
      <c r="EW415" s="83"/>
      <c r="EX415" s="84"/>
      <c r="EY415" s="82"/>
      <c r="EZ415" s="83"/>
      <c r="FA415" s="83"/>
      <c r="FB415" s="84"/>
      <c r="FC415" s="82"/>
      <c r="FD415" s="83"/>
      <c r="FE415" s="83"/>
      <c r="FF415" s="84"/>
      <c r="FG415" s="82"/>
      <c r="FH415" s="83"/>
      <c r="FI415" s="83"/>
      <c r="FJ415" s="84"/>
      <c r="FK415" s="82"/>
      <c r="FL415" s="83"/>
      <c r="FM415" s="83"/>
      <c r="FN415" s="84"/>
      <c r="FO415" s="82"/>
      <c r="FP415" s="83"/>
      <c r="FQ415" s="83"/>
      <c r="FR415" s="84"/>
      <c r="FS415" s="82"/>
      <c r="FT415" s="83"/>
      <c r="FU415" s="83"/>
      <c r="FV415" s="84"/>
      <c r="FW415" s="82"/>
      <c r="FX415" s="83"/>
      <c r="FY415" s="83"/>
      <c r="FZ415" s="84"/>
      <c r="GA415" s="82"/>
      <c r="GB415" s="83"/>
      <c r="GC415" s="83"/>
      <c r="GD415" s="84"/>
      <c r="GE415" s="82"/>
      <c r="GF415" s="83"/>
      <c r="GG415" s="83"/>
      <c r="GH415" s="84"/>
      <c r="GI415" s="82"/>
      <c r="GJ415" s="83"/>
      <c r="GK415" s="83"/>
      <c r="GL415" s="84"/>
      <c r="GM415" s="82"/>
      <c r="GN415" s="83"/>
      <c r="GO415" s="83"/>
      <c r="GP415" s="84"/>
      <c r="GQ415" s="82"/>
      <c r="GR415" s="83"/>
      <c r="GS415" s="83"/>
      <c r="GT415" s="84"/>
      <c r="GU415" s="82"/>
      <c r="GV415" s="83"/>
      <c r="GW415" s="83"/>
      <c r="GX415" s="84"/>
      <c r="GY415" s="82"/>
      <c r="GZ415" s="83"/>
      <c r="HA415" s="83"/>
      <c r="HB415" s="84"/>
      <c r="HC415" s="82"/>
      <c r="HD415" s="83"/>
      <c r="HE415" s="83"/>
      <c r="HF415" s="84"/>
      <c r="HG415" s="82"/>
      <c r="HH415" s="83"/>
      <c r="HI415" s="83"/>
      <c r="HJ415" s="84"/>
      <c r="HK415" s="82"/>
      <c r="HL415" s="83"/>
      <c r="HM415" s="83"/>
      <c r="HN415" s="84"/>
      <c r="HO415" s="82"/>
      <c r="HP415" s="83"/>
      <c r="HQ415" s="83"/>
      <c r="HR415" s="84"/>
      <c r="HS415" s="82"/>
      <c r="HT415" s="83"/>
      <c r="HU415" s="83"/>
      <c r="HV415" s="84"/>
      <c r="HW415" s="82"/>
      <c r="HX415" s="83"/>
      <c r="HY415" s="83"/>
      <c r="HZ415" s="84"/>
      <c r="IA415" s="82"/>
      <c r="IB415" s="83"/>
      <c r="IC415" s="83"/>
      <c r="ID415" s="84"/>
      <c r="IE415" s="82"/>
      <c r="IF415" s="83"/>
      <c r="IG415" s="83"/>
      <c r="IH415" s="84"/>
      <c r="II415" s="82"/>
      <c r="IJ415" s="83"/>
      <c r="IK415" s="83"/>
      <c r="IL415" s="84"/>
      <c r="IM415" s="82"/>
      <c r="IN415" s="83"/>
      <c r="IO415" s="83"/>
      <c r="IP415" s="84"/>
      <c r="IQ415" s="82"/>
    </row>
    <row r="416" ht="11.25" customHeight="1"/>
    <row r="417" ht="11.25" customHeight="1" hidden="1"/>
    <row r="418" ht="16.5" customHeight="1" hidden="1"/>
    <row r="419" ht="36" customHeight="1" hidden="1"/>
    <row r="420" ht="30.75" customHeight="1" hidden="1"/>
    <row r="421" ht="45" customHeight="1" hidden="1"/>
    <row r="422" ht="16.5" customHeight="1"/>
    <row r="423" ht="14.25" customHeight="1"/>
    <row r="424" ht="15" customHeight="1"/>
    <row r="426" ht="15">
      <c r="E426" s="22"/>
    </row>
    <row r="427" ht="15">
      <c r="E427" s="20"/>
    </row>
    <row r="428" ht="30" customHeight="1">
      <c r="E428" s="20"/>
    </row>
    <row r="429" ht="15">
      <c r="E429" s="20"/>
    </row>
    <row r="430" ht="15">
      <c r="E430" s="20"/>
    </row>
    <row r="431" ht="15">
      <c r="E431" s="20"/>
    </row>
    <row r="432" ht="15">
      <c r="E432" s="20"/>
    </row>
    <row r="433" ht="15">
      <c r="E433" s="20"/>
    </row>
    <row r="434" ht="15">
      <c r="E434" s="20"/>
    </row>
    <row r="435" ht="15">
      <c r="E435" s="20"/>
    </row>
    <row r="436" ht="15">
      <c r="E436" s="20"/>
    </row>
    <row r="437" ht="15">
      <c r="E437" s="20"/>
    </row>
    <row r="438" ht="15">
      <c r="E438" s="20"/>
    </row>
    <row r="439" ht="15">
      <c r="E439" s="20"/>
    </row>
    <row r="440" ht="15">
      <c r="E440" s="20"/>
    </row>
    <row r="441" ht="15">
      <c r="E441" s="20"/>
    </row>
    <row r="442" ht="15">
      <c r="E442" s="20"/>
    </row>
    <row r="443" ht="15">
      <c r="E443" s="20"/>
    </row>
    <row r="444" ht="15">
      <c r="E444" s="20"/>
    </row>
    <row r="445" ht="15">
      <c r="E445" s="2"/>
    </row>
    <row r="446" ht="15">
      <c r="E446" s="2"/>
    </row>
    <row r="447" ht="15">
      <c r="E447" s="2"/>
    </row>
    <row r="448" ht="15">
      <c r="E448" s="2"/>
    </row>
    <row r="449" ht="15">
      <c r="E449" s="2"/>
    </row>
    <row r="450" ht="15">
      <c r="E450" s="2"/>
    </row>
    <row r="451" ht="15">
      <c r="E451" s="2"/>
    </row>
    <row r="452" ht="15">
      <c r="E452" s="2"/>
    </row>
    <row r="453" ht="15">
      <c r="E453" s="2"/>
    </row>
    <row r="454" ht="15">
      <c r="E454" s="2"/>
    </row>
    <row r="455" ht="15">
      <c r="E455" s="2"/>
    </row>
    <row r="456" ht="15">
      <c r="E456" s="2"/>
    </row>
    <row r="457" ht="15">
      <c r="E457" s="2"/>
    </row>
    <row r="458" spans="5:251" ht="15" customHeight="1">
      <c r="E458" s="77"/>
      <c r="F458" s="77"/>
      <c r="G458" s="76"/>
      <c r="H458" s="77"/>
      <c r="I458" s="77"/>
      <c r="J458" s="78"/>
      <c r="K458" s="76"/>
      <c r="L458" s="77"/>
      <c r="M458" s="77"/>
      <c r="N458" s="78"/>
      <c r="O458" s="76"/>
      <c r="P458" s="77"/>
      <c r="Q458" s="77"/>
      <c r="R458" s="78"/>
      <c r="S458" s="76"/>
      <c r="T458" s="77"/>
      <c r="U458" s="77"/>
      <c r="V458" s="78"/>
      <c r="W458" s="76"/>
      <c r="X458" s="77"/>
      <c r="Y458" s="77"/>
      <c r="Z458" s="78"/>
      <c r="AA458" s="76"/>
      <c r="AB458" s="77"/>
      <c r="AC458" s="77"/>
      <c r="AD458" s="78"/>
      <c r="AE458" s="76"/>
      <c r="AF458" s="77"/>
      <c r="AG458" s="77"/>
      <c r="AH458" s="78"/>
      <c r="AI458" s="76"/>
      <c r="AJ458" s="77"/>
      <c r="AK458" s="77"/>
      <c r="AL458" s="78"/>
      <c r="AM458" s="76"/>
      <c r="AN458" s="77"/>
      <c r="AO458" s="77"/>
      <c r="AP458" s="78"/>
      <c r="AQ458" s="76"/>
      <c r="AR458" s="77"/>
      <c r="AS458" s="77"/>
      <c r="AT458" s="78"/>
      <c r="AU458" s="76"/>
      <c r="AV458" s="77"/>
      <c r="AW458" s="77"/>
      <c r="AX458" s="78"/>
      <c r="AY458" s="76"/>
      <c r="AZ458" s="77"/>
      <c r="BA458" s="77"/>
      <c r="BB458" s="78"/>
      <c r="BC458" s="76"/>
      <c r="BD458" s="77"/>
      <c r="BE458" s="77"/>
      <c r="BF458" s="78"/>
      <c r="BG458" s="76"/>
      <c r="BH458" s="77"/>
      <c r="BI458" s="77"/>
      <c r="BJ458" s="78"/>
      <c r="BK458" s="76"/>
      <c r="BL458" s="77"/>
      <c r="BM458" s="77"/>
      <c r="BN458" s="78"/>
      <c r="BO458" s="76"/>
      <c r="BP458" s="77"/>
      <c r="BQ458" s="77"/>
      <c r="BR458" s="78"/>
      <c r="BS458" s="76"/>
      <c r="BT458" s="77"/>
      <c r="BU458" s="77"/>
      <c r="BV458" s="78"/>
      <c r="BW458" s="76"/>
      <c r="BX458" s="77"/>
      <c r="BY458" s="77"/>
      <c r="BZ458" s="78"/>
      <c r="CA458" s="76"/>
      <c r="CB458" s="77"/>
      <c r="CC458" s="77"/>
      <c r="CD458" s="78"/>
      <c r="CE458" s="76"/>
      <c r="CF458" s="77"/>
      <c r="CG458" s="77"/>
      <c r="CH458" s="78"/>
      <c r="CI458" s="76"/>
      <c r="CJ458" s="77"/>
      <c r="CK458" s="77"/>
      <c r="CL458" s="78"/>
      <c r="CM458" s="76"/>
      <c r="CN458" s="77"/>
      <c r="CO458" s="77"/>
      <c r="CP458" s="78"/>
      <c r="CQ458" s="76"/>
      <c r="CR458" s="77"/>
      <c r="CS458" s="77"/>
      <c r="CT458" s="78"/>
      <c r="CU458" s="76"/>
      <c r="CV458" s="77"/>
      <c r="CW458" s="77"/>
      <c r="CX458" s="78"/>
      <c r="CY458" s="76"/>
      <c r="CZ458" s="77"/>
      <c r="DA458" s="77"/>
      <c r="DB458" s="78"/>
      <c r="DC458" s="76"/>
      <c r="DD458" s="77"/>
      <c r="DE458" s="77"/>
      <c r="DF458" s="78"/>
      <c r="DG458" s="76"/>
      <c r="DH458" s="77"/>
      <c r="DI458" s="77"/>
      <c r="DJ458" s="78"/>
      <c r="DK458" s="76"/>
      <c r="DL458" s="77"/>
      <c r="DM458" s="77"/>
      <c r="DN458" s="78"/>
      <c r="DO458" s="76"/>
      <c r="DP458" s="77"/>
      <c r="DQ458" s="77"/>
      <c r="DR458" s="78"/>
      <c r="DS458" s="76"/>
      <c r="DT458" s="77"/>
      <c r="DU458" s="77"/>
      <c r="DV458" s="78"/>
      <c r="DW458" s="76"/>
      <c r="DX458" s="77"/>
      <c r="DY458" s="77"/>
      <c r="DZ458" s="78"/>
      <c r="EA458" s="76"/>
      <c r="EB458" s="77"/>
      <c r="EC458" s="77"/>
      <c r="ED458" s="78"/>
      <c r="EE458" s="76"/>
      <c r="EF458" s="77"/>
      <c r="EG458" s="77"/>
      <c r="EH458" s="78"/>
      <c r="EI458" s="76"/>
      <c r="EJ458" s="77"/>
      <c r="EK458" s="77"/>
      <c r="EL458" s="78"/>
      <c r="EM458" s="76"/>
      <c r="EN458" s="77"/>
      <c r="EO458" s="77"/>
      <c r="EP458" s="78"/>
      <c r="EQ458" s="76"/>
      <c r="ER458" s="77"/>
      <c r="ES458" s="77"/>
      <c r="ET458" s="78"/>
      <c r="EU458" s="76"/>
      <c r="EV458" s="77"/>
      <c r="EW458" s="77"/>
      <c r="EX458" s="78"/>
      <c r="EY458" s="76"/>
      <c r="EZ458" s="77"/>
      <c r="FA458" s="77"/>
      <c r="FB458" s="78"/>
      <c r="FC458" s="76"/>
      <c r="FD458" s="77"/>
      <c r="FE458" s="77"/>
      <c r="FF458" s="78"/>
      <c r="FG458" s="76"/>
      <c r="FH458" s="77"/>
      <c r="FI458" s="77"/>
      <c r="FJ458" s="78"/>
      <c r="FK458" s="76"/>
      <c r="FL458" s="77"/>
      <c r="FM458" s="77"/>
      <c r="FN458" s="78"/>
      <c r="FO458" s="76"/>
      <c r="FP458" s="77"/>
      <c r="FQ458" s="77"/>
      <c r="FR458" s="78"/>
      <c r="FS458" s="76"/>
      <c r="FT458" s="77"/>
      <c r="FU458" s="77"/>
      <c r="FV458" s="78"/>
      <c r="FW458" s="76"/>
      <c r="FX458" s="77"/>
      <c r="FY458" s="77"/>
      <c r="FZ458" s="78"/>
      <c r="GA458" s="76"/>
      <c r="GB458" s="77"/>
      <c r="GC458" s="77"/>
      <c r="GD458" s="78"/>
      <c r="GE458" s="76"/>
      <c r="GF458" s="77"/>
      <c r="GG458" s="77"/>
      <c r="GH458" s="78"/>
      <c r="GI458" s="76"/>
      <c r="GJ458" s="77"/>
      <c r="GK458" s="77"/>
      <c r="GL458" s="78"/>
      <c r="GM458" s="76"/>
      <c r="GN458" s="77"/>
      <c r="GO458" s="77"/>
      <c r="GP458" s="78"/>
      <c r="GQ458" s="76"/>
      <c r="GR458" s="77"/>
      <c r="GS458" s="77"/>
      <c r="GT458" s="78"/>
      <c r="GU458" s="76"/>
      <c r="GV458" s="77"/>
      <c r="GW458" s="77"/>
      <c r="GX458" s="78"/>
      <c r="GY458" s="76"/>
      <c r="GZ458" s="77"/>
      <c r="HA458" s="77"/>
      <c r="HB458" s="78"/>
      <c r="HC458" s="76"/>
      <c r="HD458" s="77"/>
      <c r="HE458" s="77"/>
      <c r="HF458" s="78"/>
      <c r="HG458" s="76"/>
      <c r="HH458" s="77"/>
      <c r="HI458" s="77"/>
      <c r="HJ458" s="78"/>
      <c r="HK458" s="76"/>
      <c r="HL458" s="77"/>
      <c r="HM458" s="77"/>
      <c r="HN458" s="78"/>
      <c r="HO458" s="76"/>
      <c r="HP458" s="77"/>
      <c r="HQ458" s="77"/>
      <c r="HR458" s="78"/>
      <c r="HS458" s="76"/>
      <c r="HT458" s="77"/>
      <c r="HU458" s="77"/>
      <c r="HV458" s="78"/>
      <c r="HW458" s="76"/>
      <c r="HX458" s="77"/>
      <c r="HY458" s="77"/>
      <c r="HZ458" s="78"/>
      <c r="IA458" s="76"/>
      <c r="IB458" s="77"/>
      <c r="IC458" s="77"/>
      <c r="ID458" s="78"/>
      <c r="IE458" s="76"/>
      <c r="IF458" s="77"/>
      <c r="IG458" s="77"/>
      <c r="IH458" s="78"/>
      <c r="II458" s="76"/>
      <c r="IJ458" s="77"/>
      <c r="IK458" s="77"/>
      <c r="IL458" s="78"/>
      <c r="IM458" s="76"/>
      <c r="IN458" s="77"/>
      <c r="IO458" s="77"/>
      <c r="IP458" s="78"/>
      <c r="IQ458" s="76"/>
    </row>
    <row r="459" spans="5:251" ht="15">
      <c r="E459" s="80"/>
      <c r="F459" s="80"/>
      <c r="G459" s="79"/>
      <c r="H459" s="80"/>
      <c r="I459" s="80"/>
      <c r="J459" s="81"/>
      <c r="K459" s="79"/>
      <c r="L459" s="80"/>
      <c r="M459" s="80"/>
      <c r="N459" s="81"/>
      <c r="O459" s="79"/>
      <c r="P459" s="80"/>
      <c r="Q459" s="80"/>
      <c r="R459" s="81"/>
      <c r="S459" s="79"/>
      <c r="T459" s="80"/>
      <c r="U459" s="80"/>
      <c r="V459" s="81"/>
      <c r="W459" s="79"/>
      <c r="X459" s="80"/>
      <c r="Y459" s="80"/>
      <c r="Z459" s="81"/>
      <c r="AA459" s="79"/>
      <c r="AB459" s="80"/>
      <c r="AC459" s="80"/>
      <c r="AD459" s="81"/>
      <c r="AE459" s="79"/>
      <c r="AF459" s="80"/>
      <c r="AG459" s="80"/>
      <c r="AH459" s="81"/>
      <c r="AI459" s="79"/>
      <c r="AJ459" s="80"/>
      <c r="AK459" s="80"/>
      <c r="AL459" s="81"/>
      <c r="AM459" s="79"/>
      <c r="AN459" s="80"/>
      <c r="AO459" s="80"/>
      <c r="AP459" s="81"/>
      <c r="AQ459" s="79"/>
      <c r="AR459" s="80"/>
      <c r="AS459" s="80"/>
      <c r="AT459" s="81"/>
      <c r="AU459" s="79"/>
      <c r="AV459" s="80"/>
      <c r="AW459" s="80"/>
      <c r="AX459" s="81"/>
      <c r="AY459" s="79"/>
      <c r="AZ459" s="80"/>
      <c r="BA459" s="80"/>
      <c r="BB459" s="81"/>
      <c r="BC459" s="79"/>
      <c r="BD459" s="80"/>
      <c r="BE459" s="80"/>
      <c r="BF459" s="81"/>
      <c r="BG459" s="79"/>
      <c r="BH459" s="80"/>
      <c r="BI459" s="80"/>
      <c r="BJ459" s="81"/>
      <c r="BK459" s="79"/>
      <c r="BL459" s="80"/>
      <c r="BM459" s="80"/>
      <c r="BN459" s="81"/>
      <c r="BO459" s="79"/>
      <c r="BP459" s="80"/>
      <c r="BQ459" s="80"/>
      <c r="BR459" s="81"/>
      <c r="BS459" s="79"/>
      <c r="BT459" s="80"/>
      <c r="BU459" s="80"/>
      <c r="BV459" s="81"/>
      <c r="BW459" s="79"/>
      <c r="BX459" s="80"/>
      <c r="BY459" s="80"/>
      <c r="BZ459" s="81"/>
      <c r="CA459" s="79"/>
      <c r="CB459" s="80"/>
      <c r="CC459" s="80"/>
      <c r="CD459" s="81"/>
      <c r="CE459" s="79"/>
      <c r="CF459" s="80"/>
      <c r="CG459" s="80"/>
      <c r="CH459" s="81"/>
      <c r="CI459" s="79"/>
      <c r="CJ459" s="80"/>
      <c r="CK459" s="80"/>
      <c r="CL459" s="81"/>
      <c r="CM459" s="79"/>
      <c r="CN459" s="80"/>
      <c r="CO459" s="80"/>
      <c r="CP459" s="81"/>
      <c r="CQ459" s="79"/>
      <c r="CR459" s="80"/>
      <c r="CS459" s="80"/>
      <c r="CT459" s="81"/>
      <c r="CU459" s="79"/>
      <c r="CV459" s="80"/>
      <c r="CW459" s="80"/>
      <c r="CX459" s="81"/>
      <c r="CY459" s="79"/>
      <c r="CZ459" s="80"/>
      <c r="DA459" s="80"/>
      <c r="DB459" s="81"/>
      <c r="DC459" s="79"/>
      <c r="DD459" s="80"/>
      <c r="DE459" s="80"/>
      <c r="DF459" s="81"/>
      <c r="DG459" s="79"/>
      <c r="DH459" s="80"/>
      <c r="DI459" s="80"/>
      <c r="DJ459" s="81"/>
      <c r="DK459" s="79"/>
      <c r="DL459" s="80"/>
      <c r="DM459" s="80"/>
      <c r="DN459" s="81"/>
      <c r="DO459" s="79"/>
      <c r="DP459" s="80"/>
      <c r="DQ459" s="80"/>
      <c r="DR459" s="81"/>
      <c r="DS459" s="79"/>
      <c r="DT459" s="80"/>
      <c r="DU459" s="80"/>
      <c r="DV459" s="81"/>
      <c r="DW459" s="79"/>
      <c r="DX459" s="80"/>
      <c r="DY459" s="80"/>
      <c r="DZ459" s="81"/>
      <c r="EA459" s="79"/>
      <c r="EB459" s="80"/>
      <c r="EC459" s="80"/>
      <c r="ED459" s="81"/>
      <c r="EE459" s="79"/>
      <c r="EF459" s="80"/>
      <c r="EG459" s="80"/>
      <c r="EH459" s="81"/>
      <c r="EI459" s="79"/>
      <c r="EJ459" s="80"/>
      <c r="EK459" s="80"/>
      <c r="EL459" s="81"/>
      <c r="EM459" s="79"/>
      <c r="EN459" s="80"/>
      <c r="EO459" s="80"/>
      <c r="EP459" s="81"/>
      <c r="EQ459" s="79"/>
      <c r="ER459" s="80"/>
      <c r="ES459" s="80"/>
      <c r="ET459" s="81"/>
      <c r="EU459" s="79"/>
      <c r="EV459" s="80"/>
      <c r="EW459" s="80"/>
      <c r="EX459" s="81"/>
      <c r="EY459" s="79"/>
      <c r="EZ459" s="80"/>
      <c r="FA459" s="80"/>
      <c r="FB459" s="81"/>
      <c r="FC459" s="79"/>
      <c r="FD459" s="80"/>
      <c r="FE459" s="80"/>
      <c r="FF459" s="81"/>
      <c r="FG459" s="79"/>
      <c r="FH459" s="80"/>
      <c r="FI459" s="80"/>
      <c r="FJ459" s="81"/>
      <c r="FK459" s="79"/>
      <c r="FL459" s="80"/>
      <c r="FM459" s="80"/>
      <c r="FN459" s="81"/>
      <c r="FO459" s="79"/>
      <c r="FP459" s="80"/>
      <c r="FQ459" s="80"/>
      <c r="FR459" s="81"/>
      <c r="FS459" s="79"/>
      <c r="FT459" s="80"/>
      <c r="FU459" s="80"/>
      <c r="FV459" s="81"/>
      <c r="FW459" s="79"/>
      <c r="FX459" s="80"/>
      <c r="FY459" s="80"/>
      <c r="FZ459" s="81"/>
      <c r="GA459" s="79"/>
      <c r="GB459" s="80"/>
      <c r="GC459" s="80"/>
      <c r="GD459" s="81"/>
      <c r="GE459" s="79"/>
      <c r="GF459" s="80"/>
      <c r="GG459" s="80"/>
      <c r="GH459" s="81"/>
      <c r="GI459" s="79"/>
      <c r="GJ459" s="80"/>
      <c r="GK459" s="80"/>
      <c r="GL459" s="81"/>
      <c r="GM459" s="79"/>
      <c r="GN459" s="80"/>
      <c r="GO459" s="80"/>
      <c r="GP459" s="81"/>
      <c r="GQ459" s="79"/>
      <c r="GR459" s="80"/>
      <c r="GS459" s="80"/>
      <c r="GT459" s="81"/>
      <c r="GU459" s="79"/>
      <c r="GV459" s="80"/>
      <c r="GW459" s="80"/>
      <c r="GX459" s="81"/>
      <c r="GY459" s="79"/>
      <c r="GZ459" s="80"/>
      <c r="HA459" s="80"/>
      <c r="HB459" s="81"/>
      <c r="HC459" s="79"/>
      <c r="HD459" s="80"/>
      <c r="HE459" s="80"/>
      <c r="HF459" s="81"/>
      <c r="HG459" s="79"/>
      <c r="HH459" s="80"/>
      <c r="HI459" s="80"/>
      <c r="HJ459" s="81"/>
      <c r="HK459" s="79"/>
      <c r="HL459" s="80"/>
      <c r="HM459" s="80"/>
      <c r="HN459" s="81"/>
      <c r="HO459" s="79"/>
      <c r="HP459" s="80"/>
      <c r="HQ459" s="80"/>
      <c r="HR459" s="81"/>
      <c r="HS459" s="79"/>
      <c r="HT459" s="80"/>
      <c r="HU459" s="80"/>
      <c r="HV459" s="81"/>
      <c r="HW459" s="79"/>
      <c r="HX459" s="80"/>
      <c r="HY459" s="80"/>
      <c r="HZ459" s="81"/>
      <c r="IA459" s="79"/>
      <c r="IB459" s="80"/>
      <c r="IC459" s="80"/>
      <c r="ID459" s="81"/>
      <c r="IE459" s="79"/>
      <c r="IF459" s="80"/>
      <c r="IG459" s="80"/>
      <c r="IH459" s="81"/>
      <c r="II459" s="79"/>
      <c r="IJ459" s="80"/>
      <c r="IK459" s="80"/>
      <c r="IL459" s="81"/>
      <c r="IM459" s="79"/>
      <c r="IN459" s="80"/>
      <c r="IO459" s="80"/>
      <c r="IP459" s="81"/>
      <c r="IQ459" s="79"/>
    </row>
    <row r="460" spans="5:251" ht="15">
      <c r="E460" s="83"/>
      <c r="F460" s="83"/>
      <c r="G460" s="82"/>
      <c r="H460" s="83"/>
      <c r="I460" s="83"/>
      <c r="J460" s="84"/>
      <c r="K460" s="82"/>
      <c r="L460" s="83"/>
      <c r="M460" s="83"/>
      <c r="N460" s="84"/>
      <c r="O460" s="82"/>
      <c r="P460" s="83"/>
      <c r="Q460" s="83"/>
      <c r="R460" s="84"/>
      <c r="S460" s="82"/>
      <c r="T460" s="83"/>
      <c r="U460" s="83"/>
      <c r="V460" s="84"/>
      <c r="W460" s="82"/>
      <c r="X460" s="83"/>
      <c r="Y460" s="83"/>
      <c r="Z460" s="84"/>
      <c r="AA460" s="82"/>
      <c r="AB460" s="83"/>
      <c r="AC460" s="83"/>
      <c r="AD460" s="84"/>
      <c r="AE460" s="82"/>
      <c r="AF460" s="83"/>
      <c r="AG460" s="83"/>
      <c r="AH460" s="84"/>
      <c r="AI460" s="82"/>
      <c r="AJ460" s="83"/>
      <c r="AK460" s="83"/>
      <c r="AL460" s="84"/>
      <c r="AM460" s="82"/>
      <c r="AN460" s="83"/>
      <c r="AO460" s="83"/>
      <c r="AP460" s="84"/>
      <c r="AQ460" s="82"/>
      <c r="AR460" s="83"/>
      <c r="AS460" s="83"/>
      <c r="AT460" s="84"/>
      <c r="AU460" s="82"/>
      <c r="AV460" s="83"/>
      <c r="AW460" s="83"/>
      <c r="AX460" s="84"/>
      <c r="AY460" s="82"/>
      <c r="AZ460" s="83"/>
      <c r="BA460" s="83"/>
      <c r="BB460" s="84"/>
      <c r="BC460" s="82"/>
      <c r="BD460" s="83"/>
      <c r="BE460" s="83"/>
      <c r="BF460" s="84"/>
      <c r="BG460" s="82"/>
      <c r="BH460" s="83"/>
      <c r="BI460" s="83"/>
      <c r="BJ460" s="84"/>
      <c r="BK460" s="82"/>
      <c r="BL460" s="83"/>
      <c r="BM460" s="83"/>
      <c r="BN460" s="84"/>
      <c r="BO460" s="82"/>
      <c r="BP460" s="83"/>
      <c r="BQ460" s="83"/>
      <c r="BR460" s="84"/>
      <c r="BS460" s="82"/>
      <c r="BT460" s="83"/>
      <c r="BU460" s="83"/>
      <c r="BV460" s="84"/>
      <c r="BW460" s="82"/>
      <c r="BX460" s="83"/>
      <c r="BY460" s="83"/>
      <c r="BZ460" s="84"/>
      <c r="CA460" s="82"/>
      <c r="CB460" s="83"/>
      <c r="CC460" s="83"/>
      <c r="CD460" s="84"/>
      <c r="CE460" s="82"/>
      <c r="CF460" s="83"/>
      <c r="CG460" s="83"/>
      <c r="CH460" s="84"/>
      <c r="CI460" s="82"/>
      <c r="CJ460" s="83"/>
      <c r="CK460" s="83"/>
      <c r="CL460" s="84"/>
      <c r="CM460" s="82"/>
      <c r="CN460" s="83"/>
      <c r="CO460" s="83"/>
      <c r="CP460" s="84"/>
      <c r="CQ460" s="82"/>
      <c r="CR460" s="83"/>
      <c r="CS460" s="83"/>
      <c r="CT460" s="84"/>
      <c r="CU460" s="82"/>
      <c r="CV460" s="83"/>
      <c r="CW460" s="83"/>
      <c r="CX460" s="84"/>
      <c r="CY460" s="82"/>
      <c r="CZ460" s="83"/>
      <c r="DA460" s="83"/>
      <c r="DB460" s="84"/>
      <c r="DC460" s="82"/>
      <c r="DD460" s="83"/>
      <c r="DE460" s="83"/>
      <c r="DF460" s="84"/>
      <c r="DG460" s="82"/>
      <c r="DH460" s="83"/>
      <c r="DI460" s="83"/>
      <c r="DJ460" s="84"/>
      <c r="DK460" s="82"/>
      <c r="DL460" s="83"/>
      <c r="DM460" s="83"/>
      <c r="DN460" s="84"/>
      <c r="DO460" s="82"/>
      <c r="DP460" s="83"/>
      <c r="DQ460" s="83"/>
      <c r="DR460" s="84"/>
      <c r="DS460" s="82"/>
      <c r="DT460" s="83"/>
      <c r="DU460" s="83"/>
      <c r="DV460" s="84"/>
      <c r="DW460" s="82"/>
      <c r="DX460" s="83"/>
      <c r="DY460" s="83"/>
      <c r="DZ460" s="84"/>
      <c r="EA460" s="82"/>
      <c r="EB460" s="83"/>
      <c r="EC460" s="83"/>
      <c r="ED460" s="84"/>
      <c r="EE460" s="82"/>
      <c r="EF460" s="83"/>
      <c r="EG460" s="83"/>
      <c r="EH460" s="84"/>
      <c r="EI460" s="82"/>
      <c r="EJ460" s="83"/>
      <c r="EK460" s="83"/>
      <c r="EL460" s="84"/>
      <c r="EM460" s="82"/>
      <c r="EN460" s="83"/>
      <c r="EO460" s="83"/>
      <c r="EP460" s="84"/>
      <c r="EQ460" s="82"/>
      <c r="ER460" s="83"/>
      <c r="ES460" s="83"/>
      <c r="ET460" s="84"/>
      <c r="EU460" s="82"/>
      <c r="EV460" s="83"/>
      <c r="EW460" s="83"/>
      <c r="EX460" s="84"/>
      <c r="EY460" s="82"/>
      <c r="EZ460" s="83"/>
      <c r="FA460" s="83"/>
      <c r="FB460" s="84"/>
      <c r="FC460" s="82"/>
      <c r="FD460" s="83"/>
      <c r="FE460" s="83"/>
      <c r="FF460" s="84"/>
      <c r="FG460" s="82"/>
      <c r="FH460" s="83"/>
      <c r="FI460" s="83"/>
      <c r="FJ460" s="84"/>
      <c r="FK460" s="82"/>
      <c r="FL460" s="83"/>
      <c r="FM460" s="83"/>
      <c r="FN460" s="84"/>
      <c r="FO460" s="82"/>
      <c r="FP460" s="83"/>
      <c r="FQ460" s="83"/>
      <c r="FR460" s="84"/>
      <c r="FS460" s="82"/>
      <c r="FT460" s="83"/>
      <c r="FU460" s="83"/>
      <c r="FV460" s="84"/>
      <c r="FW460" s="82"/>
      <c r="FX460" s="83"/>
      <c r="FY460" s="83"/>
      <c r="FZ460" s="84"/>
      <c r="GA460" s="82"/>
      <c r="GB460" s="83"/>
      <c r="GC460" s="83"/>
      <c r="GD460" s="84"/>
      <c r="GE460" s="82"/>
      <c r="GF460" s="83"/>
      <c r="GG460" s="83"/>
      <c r="GH460" s="84"/>
      <c r="GI460" s="82"/>
      <c r="GJ460" s="83"/>
      <c r="GK460" s="83"/>
      <c r="GL460" s="84"/>
      <c r="GM460" s="82"/>
      <c r="GN460" s="83"/>
      <c r="GO460" s="83"/>
      <c r="GP460" s="84"/>
      <c r="GQ460" s="82"/>
      <c r="GR460" s="83"/>
      <c r="GS460" s="83"/>
      <c r="GT460" s="84"/>
      <c r="GU460" s="82"/>
      <c r="GV460" s="83"/>
      <c r="GW460" s="83"/>
      <c r="GX460" s="84"/>
      <c r="GY460" s="82"/>
      <c r="GZ460" s="83"/>
      <c r="HA460" s="83"/>
      <c r="HB460" s="84"/>
      <c r="HC460" s="82"/>
      <c r="HD460" s="83"/>
      <c r="HE460" s="83"/>
      <c r="HF460" s="84"/>
      <c r="HG460" s="82"/>
      <c r="HH460" s="83"/>
      <c r="HI460" s="83"/>
      <c r="HJ460" s="84"/>
      <c r="HK460" s="82"/>
      <c r="HL460" s="83"/>
      <c r="HM460" s="83"/>
      <c r="HN460" s="84"/>
      <c r="HO460" s="82"/>
      <c r="HP460" s="83"/>
      <c r="HQ460" s="83"/>
      <c r="HR460" s="84"/>
      <c r="HS460" s="82"/>
      <c r="HT460" s="83"/>
      <c r="HU460" s="83"/>
      <c r="HV460" s="84"/>
      <c r="HW460" s="82"/>
      <c r="HX460" s="83"/>
      <c r="HY460" s="83"/>
      <c r="HZ460" s="84"/>
      <c r="IA460" s="82"/>
      <c r="IB460" s="83"/>
      <c r="IC460" s="83"/>
      <c r="ID460" s="84"/>
      <c r="IE460" s="82"/>
      <c r="IF460" s="83"/>
      <c r="IG460" s="83"/>
      <c r="IH460" s="84"/>
      <c r="II460" s="82"/>
      <c r="IJ460" s="83"/>
      <c r="IK460" s="83"/>
      <c r="IL460" s="84"/>
      <c r="IM460" s="82"/>
      <c r="IN460" s="83"/>
      <c r="IO460" s="83"/>
      <c r="IP460" s="84"/>
      <c r="IQ460" s="82"/>
    </row>
    <row r="461" ht="11.25" customHeight="1"/>
    <row r="462" ht="11.25" customHeight="1" hidden="1"/>
    <row r="463" ht="16.5" customHeight="1" hidden="1"/>
    <row r="464" ht="36" customHeight="1" hidden="1"/>
    <row r="465" ht="30.75" customHeight="1" hidden="1"/>
    <row r="466" ht="45" customHeight="1" hidden="1"/>
    <row r="467" ht="16.5" customHeight="1"/>
    <row r="468" ht="14.25" customHeight="1"/>
    <row r="469" ht="15" customHeight="1"/>
    <row r="472" ht="15">
      <c r="E472" s="2"/>
    </row>
    <row r="474" ht="15">
      <c r="E474" s="2"/>
    </row>
    <row r="475" ht="15">
      <c r="E475" s="2"/>
    </row>
    <row r="476" ht="15">
      <c r="E476" s="2"/>
    </row>
    <row r="477" ht="15">
      <c r="E477" s="2"/>
    </row>
    <row r="478" ht="15">
      <c r="E478" s="2"/>
    </row>
    <row r="479" ht="15">
      <c r="E479" s="2"/>
    </row>
    <row r="480" ht="15">
      <c r="E480" s="2"/>
    </row>
    <row r="481" ht="15">
      <c r="E481" s="2"/>
    </row>
    <row r="482" ht="15">
      <c r="E482" s="2"/>
    </row>
    <row r="483" ht="15">
      <c r="E483" s="2"/>
    </row>
    <row r="484" ht="15">
      <c r="E484" s="2"/>
    </row>
    <row r="485" ht="15">
      <c r="E485" s="2"/>
    </row>
    <row r="486" ht="15">
      <c r="E486" s="2"/>
    </row>
    <row r="487" ht="15">
      <c r="E487" s="2"/>
    </row>
    <row r="488" ht="15">
      <c r="E488" s="2"/>
    </row>
    <row r="489" ht="15">
      <c r="E489" s="2"/>
    </row>
    <row r="490" ht="15">
      <c r="E490" s="2"/>
    </row>
    <row r="491" ht="15">
      <c r="E491" s="2"/>
    </row>
    <row r="492" ht="15">
      <c r="E492" s="2"/>
    </row>
    <row r="493" ht="15">
      <c r="E493" s="2"/>
    </row>
    <row r="494" ht="15">
      <c r="E494" s="2"/>
    </row>
    <row r="495" ht="15">
      <c r="E495" s="2"/>
    </row>
    <row r="496" ht="15">
      <c r="E496" s="2"/>
    </row>
    <row r="497" ht="15">
      <c r="E497" s="2"/>
    </row>
    <row r="498" ht="15">
      <c r="E498" s="2"/>
    </row>
    <row r="499" ht="15">
      <c r="E499" s="2"/>
    </row>
    <row r="500" ht="15">
      <c r="E500" s="2"/>
    </row>
    <row r="502" ht="15">
      <c r="E502" s="2"/>
    </row>
    <row r="503" ht="15">
      <c r="E503" s="2"/>
    </row>
    <row r="504" ht="15">
      <c r="E504" s="2"/>
    </row>
    <row r="505" ht="15">
      <c r="E505" s="2"/>
    </row>
    <row r="506" ht="15">
      <c r="E506" s="2"/>
    </row>
    <row r="507" ht="15">
      <c r="E507" s="2"/>
    </row>
    <row r="508" ht="15">
      <c r="E508" s="2"/>
    </row>
    <row r="509" ht="15">
      <c r="E509" s="2"/>
    </row>
    <row r="510" ht="15">
      <c r="E510" s="2"/>
    </row>
    <row r="511" spans="5:251" ht="15" customHeight="1">
      <c r="E511" s="77"/>
      <c r="F511" s="77"/>
      <c r="G511" s="76"/>
      <c r="H511" s="77"/>
      <c r="I511" s="77"/>
      <c r="J511" s="78"/>
      <c r="K511" s="76"/>
      <c r="L511" s="77"/>
      <c r="M511" s="77"/>
      <c r="N511" s="78"/>
      <c r="O511" s="76"/>
      <c r="P511" s="77"/>
      <c r="Q511" s="77"/>
      <c r="R511" s="78"/>
      <c r="S511" s="76"/>
      <c r="T511" s="77"/>
      <c r="U511" s="77"/>
      <c r="V511" s="78"/>
      <c r="W511" s="76"/>
      <c r="X511" s="77"/>
      <c r="Y511" s="77"/>
      <c r="Z511" s="78"/>
      <c r="AA511" s="76"/>
      <c r="AB511" s="77"/>
      <c r="AC511" s="77"/>
      <c r="AD511" s="78"/>
      <c r="AE511" s="76"/>
      <c r="AF511" s="77"/>
      <c r="AG511" s="77"/>
      <c r="AH511" s="78"/>
      <c r="AI511" s="76"/>
      <c r="AJ511" s="77"/>
      <c r="AK511" s="77"/>
      <c r="AL511" s="78"/>
      <c r="AM511" s="76"/>
      <c r="AN511" s="77"/>
      <c r="AO511" s="77"/>
      <c r="AP511" s="78"/>
      <c r="AQ511" s="76"/>
      <c r="AR511" s="77"/>
      <c r="AS511" s="77"/>
      <c r="AT511" s="78"/>
      <c r="AU511" s="76"/>
      <c r="AV511" s="77"/>
      <c r="AW511" s="77"/>
      <c r="AX511" s="78"/>
      <c r="AY511" s="76"/>
      <c r="AZ511" s="77"/>
      <c r="BA511" s="77"/>
      <c r="BB511" s="78"/>
      <c r="BC511" s="76"/>
      <c r="BD511" s="77"/>
      <c r="BE511" s="77"/>
      <c r="BF511" s="78"/>
      <c r="BG511" s="76"/>
      <c r="BH511" s="77"/>
      <c r="BI511" s="77"/>
      <c r="BJ511" s="78"/>
      <c r="BK511" s="76"/>
      <c r="BL511" s="77"/>
      <c r="BM511" s="77"/>
      <c r="BN511" s="78"/>
      <c r="BO511" s="76"/>
      <c r="BP511" s="77"/>
      <c r="BQ511" s="77"/>
      <c r="BR511" s="78"/>
      <c r="BS511" s="76"/>
      <c r="BT511" s="77"/>
      <c r="BU511" s="77"/>
      <c r="BV511" s="78"/>
      <c r="BW511" s="76"/>
      <c r="BX511" s="77"/>
      <c r="BY511" s="77"/>
      <c r="BZ511" s="78"/>
      <c r="CA511" s="76"/>
      <c r="CB511" s="77"/>
      <c r="CC511" s="77"/>
      <c r="CD511" s="78"/>
      <c r="CE511" s="76"/>
      <c r="CF511" s="77"/>
      <c r="CG511" s="77"/>
      <c r="CH511" s="78"/>
      <c r="CI511" s="76"/>
      <c r="CJ511" s="77"/>
      <c r="CK511" s="77"/>
      <c r="CL511" s="78"/>
      <c r="CM511" s="76"/>
      <c r="CN511" s="77"/>
      <c r="CO511" s="77"/>
      <c r="CP511" s="78"/>
      <c r="CQ511" s="76"/>
      <c r="CR511" s="77"/>
      <c r="CS511" s="77"/>
      <c r="CT511" s="78"/>
      <c r="CU511" s="76"/>
      <c r="CV511" s="77"/>
      <c r="CW511" s="77"/>
      <c r="CX511" s="78"/>
      <c r="CY511" s="76"/>
      <c r="CZ511" s="77"/>
      <c r="DA511" s="77"/>
      <c r="DB511" s="78"/>
      <c r="DC511" s="76"/>
      <c r="DD511" s="77"/>
      <c r="DE511" s="77"/>
      <c r="DF511" s="78"/>
      <c r="DG511" s="76"/>
      <c r="DH511" s="77"/>
      <c r="DI511" s="77"/>
      <c r="DJ511" s="78"/>
      <c r="DK511" s="76"/>
      <c r="DL511" s="77"/>
      <c r="DM511" s="77"/>
      <c r="DN511" s="78"/>
      <c r="DO511" s="76"/>
      <c r="DP511" s="77"/>
      <c r="DQ511" s="77"/>
      <c r="DR511" s="78"/>
      <c r="DS511" s="76"/>
      <c r="DT511" s="77"/>
      <c r="DU511" s="77"/>
      <c r="DV511" s="78"/>
      <c r="DW511" s="76"/>
      <c r="DX511" s="77"/>
      <c r="DY511" s="77"/>
      <c r="DZ511" s="78"/>
      <c r="EA511" s="76"/>
      <c r="EB511" s="77"/>
      <c r="EC511" s="77"/>
      <c r="ED511" s="78"/>
      <c r="EE511" s="76"/>
      <c r="EF511" s="77"/>
      <c r="EG511" s="77"/>
      <c r="EH511" s="78"/>
      <c r="EI511" s="76"/>
      <c r="EJ511" s="77"/>
      <c r="EK511" s="77"/>
      <c r="EL511" s="78"/>
      <c r="EM511" s="76"/>
      <c r="EN511" s="77"/>
      <c r="EO511" s="77"/>
      <c r="EP511" s="78"/>
      <c r="EQ511" s="76"/>
      <c r="ER511" s="77"/>
      <c r="ES511" s="77"/>
      <c r="ET511" s="78"/>
      <c r="EU511" s="76"/>
      <c r="EV511" s="77"/>
      <c r="EW511" s="77"/>
      <c r="EX511" s="78"/>
      <c r="EY511" s="76"/>
      <c r="EZ511" s="77"/>
      <c r="FA511" s="77"/>
      <c r="FB511" s="78"/>
      <c r="FC511" s="76"/>
      <c r="FD511" s="77"/>
      <c r="FE511" s="77"/>
      <c r="FF511" s="78"/>
      <c r="FG511" s="76"/>
      <c r="FH511" s="77"/>
      <c r="FI511" s="77"/>
      <c r="FJ511" s="78"/>
      <c r="FK511" s="76"/>
      <c r="FL511" s="77"/>
      <c r="FM511" s="77"/>
      <c r="FN511" s="78"/>
      <c r="FO511" s="76"/>
      <c r="FP511" s="77"/>
      <c r="FQ511" s="77"/>
      <c r="FR511" s="78"/>
      <c r="FS511" s="76"/>
      <c r="FT511" s="77"/>
      <c r="FU511" s="77"/>
      <c r="FV511" s="78"/>
      <c r="FW511" s="76"/>
      <c r="FX511" s="77"/>
      <c r="FY511" s="77"/>
      <c r="FZ511" s="78"/>
      <c r="GA511" s="76"/>
      <c r="GB511" s="77"/>
      <c r="GC511" s="77"/>
      <c r="GD511" s="78"/>
      <c r="GE511" s="76"/>
      <c r="GF511" s="77"/>
      <c r="GG511" s="77"/>
      <c r="GH511" s="78"/>
      <c r="GI511" s="76"/>
      <c r="GJ511" s="77"/>
      <c r="GK511" s="77"/>
      <c r="GL511" s="78"/>
      <c r="GM511" s="76"/>
      <c r="GN511" s="77"/>
      <c r="GO511" s="77"/>
      <c r="GP511" s="78"/>
      <c r="GQ511" s="76"/>
      <c r="GR511" s="77"/>
      <c r="GS511" s="77"/>
      <c r="GT511" s="78"/>
      <c r="GU511" s="76"/>
      <c r="GV511" s="77"/>
      <c r="GW511" s="77"/>
      <c r="GX511" s="78"/>
      <c r="GY511" s="76"/>
      <c r="GZ511" s="77"/>
      <c r="HA511" s="77"/>
      <c r="HB511" s="78"/>
      <c r="HC511" s="76"/>
      <c r="HD511" s="77"/>
      <c r="HE511" s="77"/>
      <c r="HF511" s="78"/>
      <c r="HG511" s="76"/>
      <c r="HH511" s="77"/>
      <c r="HI511" s="77"/>
      <c r="HJ511" s="78"/>
      <c r="HK511" s="76"/>
      <c r="HL511" s="77"/>
      <c r="HM511" s="77"/>
      <c r="HN511" s="78"/>
      <c r="HO511" s="76"/>
      <c r="HP511" s="77"/>
      <c r="HQ511" s="77"/>
      <c r="HR511" s="78"/>
      <c r="HS511" s="76"/>
      <c r="HT511" s="77"/>
      <c r="HU511" s="77"/>
      <c r="HV511" s="78"/>
      <c r="HW511" s="76"/>
      <c r="HX511" s="77"/>
      <c r="HY511" s="77"/>
      <c r="HZ511" s="78"/>
      <c r="IA511" s="76"/>
      <c r="IB511" s="77"/>
      <c r="IC511" s="77"/>
      <c r="ID511" s="78"/>
      <c r="IE511" s="76"/>
      <c r="IF511" s="77"/>
      <c r="IG511" s="77"/>
      <c r="IH511" s="78"/>
      <c r="II511" s="76"/>
      <c r="IJ511" s="77"/>
      <c r="IK511" s="77"/>
      <c r="IL511" s="78"/>
      <c r="IM511" s="76"/>
      <c r="IN511" s="77"/>
      <c r="IO511" s="77"/>
      <c r="IP511" s="78"/>
      <c r="IQ511" s="76"/>
    </row>
    <row r="512" spans="5:251" ht="15">
      <c r="E512" s="80"/>
      <c r="F512" s="80"/>
      <c r="G512" s="79"/>
      <c r="H512" s="80"/>
      <c r="I512" s="80"/>
      <c r="J512" s="81"/>
      <c r="K512" s="79"/>
      <c r="L512" s="80"/>
      <c r="M512" s="80"/>
      <c r="N512" s="81"/>
      <c r="O512" s="79"/>
      <c r="P512" s="80"/>
      <c r="Q512" s="80"/>
      <c r="R512" s="81"/>
      <c r="S512" s="79"/>
      <c r="T512" s="80"/>
      <c r="U512" s="80"/>
      <c r="V512" s="81"/>
      <c r="W512" s="79"/>
      <c r="X512" s="80"/>
      <c r="Y512" s="80"/>
      <c r="Z512" s="81"/>
      <c r="AA512" s="79"/>
      <c r="AB512" s="80"/>
      <c r="AC512" s="80"/>
      <c r="AD512" s="81"/>
      <c r="AE512" s="79"/>
      <c r="AF512" s="80"/>
      <c r="AG512" s="80"/>
      <c r="AH512" s="81"/>
      <c r="AI512" s="79"/>
      <c r="AJ512" s="80"/>
      <c r="AK512" s="80"/>
      <c r="AL512" s="81"/>
      <c r="AM512" s="79"/>
      <c r="AN512" s="80"/>
      <c r="AO512" s="80"/>
      <c r="AP512" s="81"/>
      <c r="AQ512" s="79"/>
      <c r="AR512" s="80"/>
      <c r="AS512" s="80"/>
      <c r="AT512" s="81"/>
      <c r="AU512" s="79"/>
      <c r="AV512" s="80"/>
      <c r="AW512" s="80"/>
      <c r="AX512" s="81"/>
      <c r="AY512" s="79"/>
      <c r="AZ512" s="80"/>
      <c r="BA512" s="80"/>
      <c r="BB512" s="81"/>
      <c r="BC512" s="79"/>
      <c r="BD512" s="80"/>
      <c r="BE512" s="80"/>
      <c r="BF512" s="81"/>
      <c r="BG512" s="79"/>
      <c r="BH512" s="80"/>
      <c r="BI512" s="80"/>
      <c r="BJ512" s="81"/>
      <c r="BK512" s="79"/>
      <c r="BL512" s="80"/>
      <c r="BM512" s="80"/>
      <c r="BN512" s="81"/>
      <c r="BO512" s="79"/>
      <c r="BP512" s="80"/>
      <c r="BQ512" s="80"/>
      <c r="BR512" s="81"/>
      <c r="BS512" s="79"/>
      <c r="BT512" s="80"/>
      <c r="BU512" s="80"/>
      <c r="BV512" s="81"/>
      <c r="BW512" s="79"/>
      <c r="BX512" s="80"/>
      <c r="BY512" s="80"/>
      <c r="BZ512" s="81"/>
      <c r="CA512" s="79"/>
      <c r="CB512" s="80"/>
      <c r="CC512" s="80"/>
      <c r="CD512" s="81"/>
      <c r="CE512" s="79"/>
      <c r="CF512" s="80"/>
      <c r="CG512" s="80"/>
      <c r="CH512" s="81"/>
      <c r="CI512" s="79"/>
      <c r="CJ512" s="80"/>
      <c r="CK512" s="80"/>
      <c r="CL512" s="81"/>
      <c r="CM512" s="79"/>
      <c r="CN512" s="80"/>
      <c r="CO512" s="80"/>
      <c r="CP512" s="81"/>
      <c r="CQ512" s="79"/>
      <c r="CR512" s="80"/>
      <c r="CS512" s="80"/>
      <c r="CT512" s="81"/>
      <c r="CU512" s="79"/>
      <c r="CV512" s="80"/>
      <c r="CW512" s="80"/>
      <c r="CX512" s="81"/>
      <c r="CY512" s="79"/>
      <c r="CZ512" s="80"/>
      <c r="DA512" s="80"/>
      <c r="DB512" s="81"/>
      <c r="DC512" s="79"/>
      <c r="DD512" s="80"/>
      <c r="DE512" s="80"/>
      <c r="DF512" s="81"/>
      <c r="DG512" s="79"/>
      <c r="DH512" s="80"/>
      <c r="DI512" s="80"/>
      <c r="DJ512" s="81"/>
      <c r="DK512" s="79"/>
      <c r="DL512" s="80"/>
      <c r="DM512" s="80"/>
      <c r="DN512" s="81"/>
      <c r="DO512" s="79"/>
      <c r="DP512" s="80"/>
      <c r="DQ512" s="80"/>
      <c r="DR512" s="81"/>
      <c r="DS512" s="79"/>
      <c r="DT512" s="80"/>
      <c r="DU512" s="80"/>
      <c r="DV512" s="81"/>
      <c r="DW512" s="79"/>
      <c r="DX512" s="80"/>
      <c r="DY512" s="80"/>
      <c r="DZ512" s="81"/>
      <c r="EA512" s="79"/>
      <c r="EB512" s="80"/>
      <c r="EC512" s="80"/>
      <c r="ED512" s="81"/>
      <c r="EE512" s="79"/>
      <c r="EF512" s="80"/>
      <c r="EG512" s="80"/>
      <c r="EH512" s="81"/>
      <c r="EI512" s="79"/>
      <c r="EJ512" s="80"/>
      <c r="EK512" s="80"/>
      <c r="EL512" s="81"/>
      <c r="EM512" s="79"/>
      <c r="EN512" s="80"/>
      <c r="EO512" s="80"/>
      <c r="EP512" s="81"/>
      <c r="EQ512" s="79"/>
      <c r="ER512" s="80"/>
      <c r="ES512" s="80"/>
      <c r="ET512" s="81"/>
      <c r="EU512" s="79"/>
      <c r="EV512" s="80"/>
      <c r="EW512" s="80"/>
      <c r="EX512" s="81"/>
      <c r="EY512" s="79"/>
      <c r="EZ512" s="80"/>
      <c r="FA512" s="80"/>
      <c r="FB512" s="81"/>
      <c r="FC512" s="79"/>
      <c r="FD512" s="80"/>
      <c r="FE512" s="80"/>
      <c r="FF512" s="81"/>
      <c r="FG512" s="79"/>
      <c r="FH512" s="80"/>
      <c r="FI512" s="80"/>
      <c r="FJ512" s="81"/>
      <c r="FK512" s="79"/>
      <c r="FL512" s="80"/>
      <c r="FM512" s="80"/>
      <c r="FN512" s="81"/>
      <c r="FO512" s="79"/>
      <c r="FP512" s="80"/>
      <c r="FQ512" s="80"/>
      <c r="FR512" s="81"/>
      <c r="FS512" s="79"/>
      <c r="FT512" s="80"/>
      <c r="FU512" s="80"/>
      <c r="FV512" s="81"/>
      <c r="FW512" s="79"/>
      <c r="FX512" s="80"/>
      <c r="FY512" s="80"/>
      <c r="FZ512" s="81"/>
      <c r="GA512" s="79"/>
      <c r="GB512" s="80"/>
      <c r="GC512" s="80"/>
      <c r="GD512" s="81"/>
      <c r="GE512" s="79"/>
      <c r="GF512" s="80"/>
      <c r="GG512" s="80"/>
      <c r="GH512" s="81"/>
      <c r="GI512" s="79"/>
      <c r="GJ512" s="80"/>
      <c r="GK512" s="80"/>
      <c r="GL512" s="81"/>
      <c r="GM512" s="79"/>
      <c r="GN512" s="80"/>
      <c r="GO512" s="80"/>
      <c r="GP512" s="81"/>
      <c r="GQ512" s="79"/>
      <c r="GR512" s="80"/>
      <c r="GS512" s="80"/>
      <c r="GT512" s="81"/>
      <c r="GU512" s="79"/>
      <c r="GV512" s="80"/>
      <c r="GW512" s="80"/>
      <c r="GX512" s="81"/>
      <c r="GY512" s="79"/>
      <c r="GZ512" s="80"/>
      <c r="HA512" s="80"/>
      <c r="HB512" s="81"/>
      <c r="HC512" s="79"/>
      <c r="HD512" s="80"/>
      <c r="HE512" s="80"/>
      <c r="HF512" s="81"/>
      <c r="HG512" s="79"/>
      <c r="HH512" s="80"/>
      <c r="HI512" s="80"/>
      <c r="HJ512" s="81"/>
      <c r="HK512" s="79"/>
      <c r="HL512" s="80"/>
      <c r="HM512" s="80"/>
      <c r="HN512" s="81"/>
      <c r="HO512" s="79"/>
      <c r="HP512" s="80"/>
      <c r="HQ512" s="80"/>
      <c r="HR512" s="81"/>
      <c r="HS512" s="79"/>
      <c r="HT512" s="80"/>
      <c r="HU512" s="80"/>
      <c r="HV512" s="81"/>
      <c r="HW512" s="79"/>
      <c r="HX512" s="80"/>
      <c r="HY512" s="80"/>
      <c r="HZ512" s="81"/>
      <c r="IA512" s="79"/>
      <c r="IB512" s="80"/>
      <c r="IC512" s="80"/>
      <c r="ID512" s="81"/>
      <c r="IE512" s="79"/>
      <c r="IF512" s="80"/>
      <c r="IG512" s="80"/>
      <c r="IH512" s="81"/>
      <c r="II512" s="79"/>
      <c r="IJ512" s="80"/>
      <c r="IK512" s="80"/>
      <c r="IL512" s="81"/>
      <c r="IM512" s="79"/>
      <c r="IN512" s="80"/>
      <c r="IO512" s="80"/>
      <c r="IP512" s="81"/>
      <c r="IQ512" s="79"/>
    </row>
    <row r="513" spans="5:251" ht="15">
      <c r="E513" s="83"/>
      <c r="F513" s="83"/>
      <c r="G513" s="82"/>
      <c r="H513" s="83"/>
      <c r="I513" s="83"/>
      <c r="J513" s="84"/>
      <c r="K513" s="82"/>
      <c r="L513" s="83"/>
      <c r="M513" s="83"/>
      <c r="N513" s="84"/>
      <c r="O513" s="82"/>
      <c r="P513" s="83"/>
      <c r="Q513" s="83"/>
      <c r="R513" s="84"/>
      <c r="S513" s="82"/>
      <c r="T513" s="83"/>
      <c r="U513" s="83"/>
      <c r="V513" s="84"/>
      <c r="W513" s="82"/>
      <c r="X513" s="83"/>
      <c r="Y513" s="83"/>
      <c r="Z513" s="84"/>
      <c r="AA513" s="82"/>
      <c r="AB513" s="83"/>
      <c r="AC513" s="83"/>
      <c r="AD513" s="84"/>
      <c r="AE513" s="82"/>
      <c r="AF513" s="83"/>
      <c r="AG513" s="83"/>
      <c r="AH513" s="84"/>
      <c r="AI513" s="82"/>
      <c r="AJ513" s="83"/>
      <c r="AK513" s="83"/>
      <c r="AL513" s="84"/>
      <c r="AM513" s="82"/>
      <c r="AN513" s="83"/>
      <c r="AO513" s="83"/>
      <c r="AP513" s="84"/>
      <c r="AQ513" s="82"/>
      <c r="AR513" s="83"/>
      <c r="AS513" s="83"/>
      <c r="AT513" s="84"/>
      <c r="AU513" s="82"/>
      <c r="AV513" s="83"/>
      <c r="AW513" s="83"/>
      <c r="AX513" s="84"/>
      <c r="AY513" s="82"/>
      <c r="AZ513" s="83"/>
      <c r="BA513" s="83"/>
      <c r="BB513" s="84"/>
      <c r="BC513" s="82"/>
      <c r="BD513" s="83"/>
      <c r="BE513" s="83"/>
      <c r="BF513" s="84"/>
      <c r="BG513" s="82"/>
      <c r="BH513" s="83"/>
      <c r="BI513" s="83"/>
      <c r="BJ513" s="84"/>
      <c r="BK513" s="82"/>
      <c r="BL513" s="83"/>
      <c r="BM513" s="83"/>
      <c r="BN513" s="84"/>
      <c r="BO513" s="82"/>
      <c r="BP513" s="83"/>
      <c r="BQ513" s="83"/>
      <c r="BR513" s="84"/>
      <c r="BS513" s="82"/>
      <c r="BT513" s="83"/>
      <c r="BU513" s="83"/>
      <c r="BV513" s="84"/>
      <c r="BW513" s="82"/>
      <c r="BX513" s="83"/>
      <c r="BY513" s="83"/>
      <c r="BZ513" s="84"/>
      <c r="CA513" s="82"/>
      <c r="CB513" s="83"/>
      <c r="CC513" s="83"/>
      <c r="CD513" s="84"/>
      <c r="CE513" s="82"/>
      <c r="CF513" s="83"/>
      <c r="CG513" s="83"/>
      <c r="CH513" s="84"/>
      <c r="CI513" s="82"/>
      <c r="CJ513" s="83"/>
      <c r="CK513" s="83"/>
      <c r="CL513" s="84"/>
      <c r="CM513" s="82"/>
      <c r="CN513" s="83"/>
      <c r="CO513" s="83"/>
      <c r="CP513" s="84"/>
      <c r="CQ513" s="82"/>
      <c r="CR513" s="83"/>
      <c r="CS513" s="83"/>
      <c r="CT513" s="84"/>
      <c r="CU513" s="82"/>
      <c r="CV513" s="83"/>
      <c r="CW513" s="83"/>
      <c r="CX513" s="84"/>
      <c r="CY513" s="82"/>
      <c r="CZ513" s="83"/>
      <c r="DA513" s="83"/>
      <c r="DB513" s="84"/>
      <c r="DC513" s="82"/>
      <c r="DD513" s="83"/>
      <c r="DE513" s="83"/>
      <c r="DF513" s="84"/>
      <c r="DG513" s="82"/>
      <c r="DH513" s="83"/>
      <c r="DI513" s="83"/>
      <c r="DJ513" s="84"/>
      <c r="DK513" s="82"/>
      <c r="DL513" s="83"/>
      <c r="DM513" s="83"/>
      <c r="DN513" s="84"/>
      <c r="DO513" s="82"/>
      <c r="DP513" s="83"/>
      <c r="DQ513" s="83"/>
      <c r="DR513" s="84"/>
      <c r="DS513" s="82"/>
      <c r="DT513" s="83"/>
      <c r="DU513" s="83"/>
      <c r="DV513" s="84"/>
      <c r="DW513" s="82"/>
      <c r="DX513" s="83"/>
      <c r="DY513" s="83"/>
      <c r="DZ513" s="84"/>
      <c r="EA513" s="82"/>
      <c r="EB513" s="83"/>
      <c r="EC513" s="83"/>
      <c r="ED513" s="84"/>
      <c r="EE513" s="82"/>
      <c r="EF513" s="83"/>
      <c r="EG513" s="83"/>
      <c r="EH513" s="84"/>
      <c r="EI513" s="82"/>
      <c r="EJ513" s="83"/>
      <c r="EK513" s="83"/>
      <c r="EL513" s="84"/>
      <c r="EM513" s="82"/>
      <c r="EN513" s="83"/>
      <c r="EO513" s="83"/>
      <c r="EP513" s="84"/>
      <c r="EQ513" s="82"/>
      <c r="ER513" s="83"/>
      <c r="ES513" s="83"/>
      <c r="ET513" s="84"/>
      <c r="EU513" s="82"/>
      <c r="EV513" s="83"/>
      <c r="EW513" s="83"/>
      <c r="EX513" s="84"/>
      <c r="EY513" s="82"/>
      <c r="EZ513" s="83"/>
      <c r="FA513" s="83"/>
      <c r="FB513" s="84"/>
      <c r="FC513" s="82"/>
      <c r="FD513" s="83"/>
      <c r="FE513" s="83"/>
      <c r="FF513" s="84"/>
      <c r="FG513" s="82"/>
      <c r="FH513" s="83"/>
      <c r="FI513" s="83"/>
      <c r="FJ513" s="84"/>
      <c r="FK513" s="82"/>
      <c r="FL513" s="83"/>
      <c r="FM513" s="83"/>
      <c r="FN513" s="84"/>
      <c r="FO513" s="82"/>
      <c r="FP513" s="83"/>
      <c r="FQ513" s="83"/>
      <c r="FR513" s="84"/>
      <c r="FS513" s="82"/>
      <c r="FT513" s="83"/>
      <c r="FU513" s="83"/>
      <c r="FV513" s="84"/>
      <c r="FW513" s="82"/>
      <c r="FX513" s="83"/>
      <c r="FY513" s="83"/>
      <c r="FZ513" s="84"/>
      <c r="GA513" s="82"/>
      <c r="GB513" s="83"/>
      <c r="GC513" s="83"/>
      <c r="GD513" s="84"/>
      <c r="GE513" s="82"/>
      <c r="GF513" s="83"/>
      <c r="GG513" s="83"/>
      <c r="GH513" s="84"/>
      <c r="GI513" s="82"/>
      <c r="GJ513" s="83"/>
      <c r="GK513" s="83"/>
      <c r="GL513" s="84"/>
      <c r="GM513" s="82"/>
      <c r="GN513" s="83"/>
      <c r="GO513" s="83"/>
      <c r="GP513" s="84"/>
      <c r="GQ513" s="82"/>
      <c r="GR513" s="83"/>
      <c r="GS513" s="83"/>
      <c r="GT513" s="84"/>
      <c r="GU513" s="82"/>
      <c r="GV513" s="83"/>
      <c r="GW513" s="83"/>
      <c r="GX513" s="84"/>
      <c r="GY513" s="82"/>
      <c r="GZ513" s="83"/>
      <c r="HA513" s="83"/>
      <c r="HB513" s="84"/>
      <c r="HC513" s="82"/>
      <c r="HD513" s="83"/>
      <c r="HE513" s="83"/>
      <c r="HF513" s="84"/>
      <c r="HG513" s="82"/>
      <c r="HH513" s="83"/>
      <c r="HI513" s="83"/>
      <c r="HJ513" s="84"/>
      <c r="HK513" s="82"/>
      <c r="HL513" s="83"/>
      <c r="HM513" s="83"/>
      <c r="HN513" s="84"/>
      <c r="HO513" s="82"/>
      <c r="HP513" s="83"/>
      <c r="HQ513" s="83"/>
      <c r="HR513" s="84"/>
      <c r="HS513" s="82"/>
      <c r="HT513" s="83"/>
      <c r="HU513" s="83"/>
      <c r="HV513" s="84"/>
      <c r="HW513" s="82"/>
      <c r="HX513" s="83"/>
      <c r="HY513" s="83"/>
      <c r="HZ513" s="84"/>
      <c r="IA513" s="82"/>
      <c r="IB513" s="83"/>
      <c r="IC513" s="83"/>
      <c r="ID513" s="84"/>
      <c r="IE513" s="82"/>
      <c r="IF513" s="83"/>
      <c r="IG513" s="83"/>
      <c r="IH513" s="84"/>
      <c r="II513" s="82"/>
      <c r="IJ513" s="83"/>
      <c r="IK513" s="83"/>
      <c r="IL513" s="84"/>
      <c r="IM513" s="82"/>
      <c r="IN513" s="83"/>
      <c r="IO513" s="83"/>
      <c r="IP513" s="84"/>
      <c r="IQ513" s="82"/>
    </row>
    <row r="514" ht="11.25" customHeight="1"/>
    <row r="515" ht="11.25" customHeight="1" hidden="1"/>
    <row r="516" ht="16.5" customHeight="1" hidden="1"/>
    <row r="517" ht="36" customHeight="1" hidden="1"/>
    <row r="518" ht="30.75" customHeight="1" hidden="1"/>
    <row r="519" ht="45" customHeight="1" hidden="1"/>
    <row r="520" ht="16.5" customHeight="1"/>
    <row r="521" ht="14.25" customHeight="1"/>
    <row r="522" ht="15" customHeight="1"/>
    <row r="525" ht="15">
      <c r="E525" s="2"/>
    </row>
    <row r="526" ht="15">
      <c r="E526" s="20"/>
    </row>
    <row r="527" ht="15">
      <c r="E527" s="2"/>
    </row>
    <row r="528" ht="15">
      <c r="E528" s="2"/>
    </row>
    <row r="529" ht="15">
      <c r="E529" s="2"/>
    </row>
    <row r="530" ht="15">
      <c r="E530" s="2"/>
    </row>
    <row r="531" ht="15">
      <c r="E531" s="2"/>
    </row>
    <row r="532" ht="15">
      <c r="E532" s="2"/>
    </row>
    <row r="533" ht="15">
      <c r="E533" s="2"/>
    </row>
    <row r="534" ht="15">
      <c r="E534" s="2"/>
    </row>
    <row r="535" ht="15">
      <c r="E535" s="2"/>
    </row>
    <row r="536" ht="15">
      <c r="E536" s="2"/>
    </row>
    <row r="537" ht="15">
      <c r="E537" s="2"/>
    </row>
    <row r="538" ht="15">
      <c r="E538" s="2"/>
    </row>
    <row r="539" ht="15">
      <c r="E539" s="2"/>
    </row>
    <row r="540" ht="15">
      <c r="E540" s="2"/>
    </row>
    <row r="541" ht="15">
      <c r="E541" s="2"/>
    </row>
    <row r="542" ht="15">
      <c r="E542" s="2"/>
    </row>
    <row r="543" ht="15">
      <c r="E543" s="2"/>
    </row>
    <row r="544" ht="15">
      <c r="E544" s="2"/>
    </row>
    <row r="545" ht="15">
      <c r="E545" s="2"/>
    </row>
    <row r="546" ht="15">
      <c r="E546" s="2"/>
    </row>
    <row r="547" ht="15">
      <c r="E547" s="2"/>
    </row>
    <row r="548" ht="15">
      <c r="E548" s="2"/>
    </row>
    <row r="549" ht="15">
      <c r="E549" s="2"/>
    </row>
    <row r="550" ht="15">
      <c r="E550" s="2"/>
    </row>
    <row r="551" ht="15">
      <c r="E551" s="2"/>
    </row>
    <row r="552" ht="15">
      <c r="E552" s="2"/>
    </row>
    <row r="553" ht="15">
      <c r="E553" s="2"/>
    </row>
    <row r="554" ht="15">
      <c r="E554" s="2"/>
    </row>
    <row r="555" ht="15">
      <c r="E555" s="2"/>
    </row>
    <row r="556" ht="15">
      <c r="E556" s="2"/>
    </row>
    <row r="557" ht="15">
      <c r="E557" s="2"/>
    </row>
    <row r="558" ht="15">
      <c r="E558" s="2"/>
    </row>
    <row r="559" ht="15">
      <c r="E559" s="2"/>
    </row>
    <row r="560" ht="15">
      <c r="E560" s="2"/>
    </row>
    <row r="561" ht="15">
      <c r="E561" s="2"/>
    </row>
    <row r="562" ht="15">
      <c r="E562" s="2"/>
    </row>
    <row r="563" ht="15">
      <c r="E563" s="2"/>
    </row>
    <row r="564" ht="15">
      <c r="E564" s="2"/>
    </row>
    <row r="565" ht="15">
      <c r="E565" s="2"/>
    </row>
    <row r="566" ht="15">
      <c r="E566" s="2"/>
    </row>
    <row r="567" ht="15">
      <c r="E567" s="2"/>
    </row>
    <row r="568" spans="5:251" ht="15" customHeight="1">
      <c r="E568" s="77"/>
      <c r="F568" s="77"/>
      <c r="G568" s="76"/>
      <c r="H568" s="77"/>
      <c r="I568" s="77"/>
      <c r="J568" s="78"/>
      <c r="K568" s="76"/>
      <c r="L568" s="77"/>
      <c r="M568" s="77"/>
      <c r="N568" s="78"/>
      <c r="O568" s="76"/>
      <c r="P568" s="77"/>
      <c r="Q568" s="77"/>
      <c r="R568" s="78"/>
      <c r="S568" s="76"/>
      <c r="T568" s="77"/>
      <c r="U568" s="77"/>
      <c r="V568" s="78"/>
      <c r="W568" s="76"/>
      <c r="X568" s="77"/>
      <c r="Y568" s="77"/>
      <c r="Z568" s="78"/>
      <c r="AA568" s="76"/>
      <c r="AB568" s="77"/>
      <c r="AC568" s="77"/>
      <c r="AD568" s="78"/>
      <c r="AE568" s="76"/>
      <c r="AF568" s="77"/>
      <c r="AG568" s="77"/>
      <c r="AH568" s="78"/>
      <c r="AI568" s="76"/>
      <c r="AJ568" s="77"/>
      <c r="AK568" s="77"/>
      <c r="AL568" s="78"/>
      <c r="AM568" s="76"/>
      <c r="AN568" s="77"/>
      <c r="AO568" s="77"/>
      <c r="AP568" s="78"/>
      <c r="AQ568" s="76"/>
      <c r="AR568" s="77"/>
      <c r="AS568" s="77"/>
      <c r="AT568" s="78"/>
      <c r="AU568" s="76"/>
      <c r="AV568" s="77"/>
      <c r="AW568" s="77"/>
      <c r="AX568" s="78"/>
      <c r="AY568" s="76"/>
      <c r="AZ568" s="77"/>
      <c r="BA568" s="77"/>
      <c r="BB568" s="78"/>
      <c r="BC568" s="76"/>
      <c r="BD568" s="77"/>
      <c r="BE568" s="77"/>
      <c r="BF568" s="78"/>
      <c r="BG568" s="76"/>
      <c r="BH568" s="77"/>
      <c r="BI568" s="77"/>
      <c r="BJ568" s="78"/>
      <c r="BK568" s="76"/>
      <c r="BL568" s="77"/>
      <c r="BM568" s="77"/>
      <c r="BN568" s="78"/>
      <c r="BO568" s="76"/>
      <c r="BP568" s="77"/>
      <c r="BQ568" s="77"/>
      <c r="BR568" s="78"/>
      <c r="BS568" s="76"/>
      <c r="BT568" s="77"/>
      <c r="BU568" s="77"/>
      <c r="BV568" s="78"/>
      <c r="BW568" s="76"/>
      <c r="BX568" s="77"/>
      <c r="BY568" s="77"/>
      <c r="BZ568" s="78"/>
      <c r="CA568" s="76"/>
      <c r="CB568" s="77"/>
      <c r="CC568" s="77"/>
      <c r="CD568" s="78"/>
      <c r="CE568" s="76"/>
      <c r="CF568" s="77"/>
      <c r="CG568" s="77"/>
      <c r="CH568" s="78"/>
      <c r="CI568" s="76"/>
      <c r="CJ568" s="77"/>
      <c r="CK568" s="77"/>
      <c r="CL568" s="78"/>
      <c r="CM568" s="76"/>
      <c r="CN568" s="77"/>
      <c r="CO568" s="77"/>
      <c r="CP568" s="78"/>
      <c r="CQ568" s="76"/>
      <c r="CR568" s="77"/>
      <c r="CS568" s="77"/>
      <c r="CT568" s="78"/>
      <c r="CU568" s="76"/>
      <c r="CV568" s="77"/>
      <c r="CW568" s="77"/>
      <c r="CX568" s="78"/>
      <c r="CY568" s="76"/>
      <c r="CZ568" s="77"/>
      <c r="DA568" s="77"/>
      <c r="DB568" s="78"/>
      <c r="DC568" s="76"/>
      <c r="DD568" s="77"/>
      <c r="DE568" s="77"/>
      <c r="DF568" s="78"/>
      <c r="DG568" s="76"/>
      <c r="DH568" s="77"/>
      <c r="DI568" s="77"/>
      <c r="DJ568" s="78"/>
      <c r="DK568" s="76"/>
      <c r="DL568" s="77"/>
      <c r="DM568" s="77"/>
      <c r="DN568" s="78"/>
      <c r="DO568" s="76"/>
      <c r="DP568" s="77"/>
      <c r="DQ568" s="77"/>
      <c r="DR568" s="78"/>
      <c r="DS568" s="76"/>
      <c r="DT568" s="77"/>
      <c r="DU568" s="77"/>
      <c r="DV568" s="78"/>
      <c r="DW568" s="76"/>
      <c r="DX568" s="77"/>
      <c r="DY568" s="77"/>
      <c r="DZ568" s="78"/>
      <c r="EA568" s="76"/>
      <c r="EB568" s="77"/>
      <c r="EC568" s="77"/>
      <c r="ED568" s="78"/>
      <c r="EE568" s="76"/>
      <c r="EF568" s="77"/>
      <c r="EG568" s="77"/>
      <c r="EH568" s="78"/>
      <c r="EI568" s="76"/>
      <c r="EJ568" s="77"/>
      <c r="EK568" s="77"/>
      <c r="EL568" s="78"/>
      <c r="EM568" s="76"/>
      <c r="EN568" s="77"/>
      <c r="EO568" s="77"/>
      <c r="EP568" s="78"/>
      <c r="EQ568" s="76"/>
      <c r="ER568" s="77"/>
      <c r="ES568" s="77"/>
      <c r="ET568" s="78"/>
      <c r="EU568" s="76"/>
      <c r="EV568" s="77"/>
      <c r="EW568" s="77"/>
      <c r="EX568" s="78"/>
      <c r="EY568" s="76"/>
      <c r="EZ568" s="77"/>
      <c r="FA568" s="77"/>
      <c r="FB568" s="78"/>
      <c r="FC568" s="76"/>
      <c r="FD568" s="77"/>
      <c r="FE568" s="77"/>
      <c r="FF568" s="78"/>
      <c r="FG568" s="76"/>
      <c r="FH568" s="77"/>
      <c r="FI568" s="77"/>
      <c r="FJ568" s="78"/>
      <c r="FK568" s="76"/>
      <c r="FL568" s="77"/>
      <c r="FM568" s="77"/>
      <c r="FN568" s="78"/>
      <c r="FO568" s="76"/>
      <c r="FP568" s="77"/>
      <c r="FQ568" s="77"/>
      <c r="FR568" s="78"/>
      <c r="FS568" s="76"/>
      <c r="FT568" s="77"/>
      <c r="FU568" s="77"/>
      <c r="FV568" s="78"/>
      <c r="FW568" s="76"/>
      <c r="FX568" s="77"/>
      <c r="FY568" s="77"/>
      <c r="FZ568" s="78"/>
      <c r="GA568" s="76"/>
      <c r="GB568" s="77"/>
      <c r="GC568" s="77"/>
      <c r="GD568" s="78"/>
      <c r="GE568" s="76"/>
      <c r="GF568" s="77"/>
      <c r="GG568" s="77"/>
      <c r="GH568" s="78"/>
      <c r="GI568" s="76"/>
      <c r="GJ568" s="77"/>
      <c r="GK568" s="77"/>
      <c r="GL568" s="78"/>
      <c r="GM568" s="76"/>
      <c r="GN568" s="77"/>
      <c r="GO568" s="77"/>
      <c r="GP568" s="78"/>
      <c r="GQ568" s="76"/>
      <c r="GR568" s="77"/>
      <c r="GS568" s="77"/>
      <c r="GT568" s="78"/>
      <c r="GU568" s="76"/>
      <c r="GV568" s="77"/>
      <c r="GW568" s="77"/>
      <c r="GX568" s="78"/>
      <c r="GY568" s="76"/>
      <c r="GZ568" s="77"/>
      <c r="HA568" s="77"/>
      <c r="HB568" s="78"/>
      <c r="HC568" s="76"/>
      <c r="HD568" s="77"/>
      <c r="HE568" s="77"/>
      <c r="HF568" s="78"/>
      <c r="HG568" s="76"/>
      <c r="HH568" s="77"/>
      <c r="HI568" s="77"/>
      <c r="HJ568" s="78"/>
      <c r="HK568" s="76"/>
      <c r="HL568" s="77"/>
      <c r="HM568" s="77"/>
      <c r="HN568" s="78"/>
      <c r="HO568" s="76"/>
      <c r="HP568" s="77"/>
      <c r="HQ568" s="77"/>
      <c r="HR568" s="78"/>
      <c r="HS568" s="76"/>
      <c r="HT568" s="77"/>
      <c r="HU568" s="77"/>
      <c r="HV568" s="78"/>
      <c r="HW568" s="76"/>
      <c r="HX568" s="77"/>
      <c r="HY568" s="77"/>
      <c r="HZ568" s="78"/>
      <c r="IA568" s="76"/>
      <c r="IB568" s="77"/>
      <c r="IC568" s="77"/>
      <c r="ID568" s="78"/>
      <c r="IE568" s="76"/>
      <c r="IF568" s="77"/>
      <c r="IG568" s="77"/>
      <c r="IH568" s="78"/>
      <c r="II568" s="76"/>
      <c r="IJ568" s="77"/>
      <c r="IK568" s="77"/>
      <c r="IL568" s="78"/>
      <c r="IM568" s="76"/>
      <c r="IN568" s="77"/>
      <c r="IO568" s="77"/>
      <c r="IP568" s="78"/>
      <c r="IQ568" s="76"/>
    </row>
    <row r="569" spans="5:251" ht="15">
      <c r="E569" s="80"/>
      <c r="F569" s="80"/>
      <c r="G569" s="79"/>
      <c r="H569" s="80"/>
      <c r="I569" s="80"/>
      <c r="J569" s="81"/>
      <c r="K569" s="79"/>
      <c r="L569" s="80"/>
      <c r="M569" s="80"/>
      <c r="N569" s="81"/>
      <c r="O569" s="79"/>
      <c r="P569" s="80"/>
      <c r="Q569" s="80"/>
      <c r="R569" s="81"/>
      <c r="S569" s="79"/>
      <c r="T569" s="80"/>
      <c r="U569" s="80"/>
      <c r="V569" s="81"/>
      <c r="W569" s="79"/>
      <c r="X569" s="80"/>
      <c r="Y569" s="80"/>
      <c r="Z569" s="81"/>
      <c r="AA569" s="79"/>
      <c r="AB569" s="80"/>
      <c r="AC569" s="80"/>
      <c r="AD569" s="81"/>
      <c r="AE569" s="79"/>
      <c r="AF569" s="80"/>
      <c r="AG569" s="80"/>
      <c r="AH569" s="81"/>
      <c r="AI569" s="79"/>
      <c r="AJ569" s="80"/>
      <c r="AK569" s="80"/>
      <c r="AL569" s="81"/>
      <c r="AM569" s="79"/>
      <c r="AN569" s="80"/>
      <c r="AO569" s="80"/>
      <c r="AP569" s="81"/>
      <c r="AQ569" s="79"/>
      <c r="AR569" s="80"/>
      <c r="AS569" s="80"/>
      <c r="AT569" s="81"/>
      <c r="AU569" s="79"/>
      <c r="AV569" s="80"/>
      <c r="AW569" s="80"/>
      <c r="AX569" s="81"/>
      <c r="AY569" s="79"/>
      <c r="AZ569" s="80"/>
      <c r="BA569" s="80"/>
      <c r="BB569" s="81"/>
      <c r="BC569" s="79"/>
      <c r="BD569" s="80"/>
      <c r="BE569" s="80"/>
      <c r="BF569" s="81"/>
      <c r="BG569" s="79"/>
      <c r="BH569" s="80"/>
      <c r="BI569" s="80"/>
      <c r="BJ569" s="81"/>
      <c r="BK569" s="79"/>
      <c r="BL569" s="80"/>
      <c r="BM569" s="80"/>
      <c r="BN569" s="81"/>
      <c r="BO569" s="79"/>
      <c r="BP569" s="80"/>
      <c r="BQ569" s="80"/>
      <c r="BR569" s="81"/>
      <c r="BS569" s="79"/>
      <c r="BT569" s="80"/>
      <c r="BU569" s="80"/>
      <c r="BV569" s="81"/>
      <c r="BW569" s="79"/>
      <c r="BX569" s="80"/>
      <c r="BY569" s="80"/>
      <c r="BZ569" s="81"/>
      <c r="CA569" s="79"/>
      <c r="CB569" s="80"/>
      <c r="CC569" s="80"/>
      <c r="CD569" s="81"/>
      <c r="CE569" s="79"/>
      <c r="CF569" s="80"/>
      <c r="CG569" s="80"/>
      <c r="CH569" s="81"/>
      <c r="CI569" s="79"/>
      <c r="CJ569" s="80"/>
      <c r="CK569" s="80"/>
      <c r="CL569" s="81"/>
      <c r="CM569" s="79"/>
      <c r="CN569" s="80"/>
      <c r="CO569" s="80"/>
      <c r="CP569" s="81"/>
      <c r="CQ569" s="79"/>
      <c r="CR569" s="80"/>
      <c r="CS569" s="80"/>
      <c r="CT569" s="81"/>
      <c r="CU569" s="79"/>
      <c r="CV569" s="80"/>
      <c r="CW569" s="80"/>
      <c r="CX569" s="81"/>
      <c r="CY569" s="79"/>
      <c r="CZ569" s="80"/>
      <c r="DA569" s="80"/>
      <c r="DB569" s="81"/>
      <c r="DC569" s="79"/>
      <c r="DD569" s="80"/>
      <c r="DE569" s="80"/>
      <c r="DF569" s="81"/>
      <c r="DG569" s="79"/>
      <c r="DH569" s="80"/>
      <c r="DI569" s="80"/>
      <c r="DJ569" s="81"/>
      <c r="DK569" s="79"/>
      <c r="DL569" s="80"/>
      <c r="DM569" s="80"/>
      <c r="DN569" s="81"/>
      <c r="DO569" s="79"/>
      <c r="DP569" s="80"/>
      <c r="DQ569" s="80"/>
      <c r="DR569" s="81"/>
      <c r="DS569" s="79"/>
      <c r="DT569" s="80"/>
      <c r="DU569" s="80"/>
      <c r="DV569" s="81"/>
      <c r="DW569" s="79"/>
      <c r="DX569" s="80"/>
      <c r="DY569" s="80"/>
      <c r="DZ569" s="81"/>
      <c r="EA569" s="79"/>
      <c r="EB569" s="80"/>
      <c r="EC569" s="80"/>
      <c r="ED569" s="81"/>
      <c r="EE569" s="79"/>
      <c r="EF569" s="80"/>
      <c r="EG569" s="80"/>
      <c r="EH569" s="81"/>
      <c r="EI569" s="79"/>
      <c r="EJ569" s="80"/>
      <c r="EK569" s="80"/>
      <c r="EL569" s="81"/>
      <c r="EM569" s="79"/>
      <c r="EN569" s="80"/>
      <c r="EO569" s="80"/>
      <c r="EP569" s="81"/>
      <c r="EQ569" s="79"/>
      <c r="ER569" s="80"/>
      <c r="ES569" s="80"/>
      <c r="ET569" s="81"/>
      <c r="EU569" s="79"/>
      <c r="EV569" s="80"/>
      <c r="EW569" s="80"/>
      <c r="EX569" s="81"/>
      <c r="EY569" s="79"/>
      <c r="EZ569" s="80"/>
      <c r="FA569" s="80"/>
      <c r="FB569" s="81"/>
      <c r="FC569" s="79"/>
      <c r="FD569" s="80"/>
      <c r="FE569" s="80"/>
      <c r="FF569" s="81"/>
      <c r="FG569" s="79"/>
      <c r="FH569" s="80"/>
      <c r="FI569" s="80"/>
      <c r="FJ569" s="81"/>
      <c r="FK569" s="79"/>
      <c r="FL569" s="80"/>
      <c r="FM569" s="80"/>
      <c r="FN569" s="81"/>
      <c r="FO569" s="79"/>
      <c r="FP569" s="80"/>
      <c r="FQ569" s="80"/>
      <c r="FR569" s="81"/>
      <c r="FS569" s="79"/>
      <c r="FT569" s="80"/>
      <c r="FU569" s="80"/>
      <c r="FV569" s="81"/>
      <c r="FW569" s="79"/>
      <c r="FX569" s="80"/>
      <c r="FY569" s="80"/>
      <c r="FZ569" s="81"/>
      <c r="GA569" s="79"/>
      <c r="GB569" s="80"/>
      <c r="GC569" s="80"/>
      <c r="GD569" s="81"/>
      <c r="GE569" s="79"/>
      <c r="GF569" s="80"/>
      <c r="GG569" s="80"/>
      <c r="GH569" s="81"/>
      <c r="GI569" s="79"/>
      <c r="GJ569" s="80"/>
      <c r="GK569" s="80"/>
      <c r="GL569" s="81"/>
      <c r="GM569" s="79"/>
      <c r="GN569" s="80"/>
      <c r="GO569" s="80"/>
      <c r="GP569" s="81"/>
      <c r="GQ569" s="79"/>
      <c r="GR569" s="80"/>
      <c r="GS569" s="80"/>
      <c r="GT569" s="81"/>
      <c r="GU569" s="79"/>
      <c r="GV569" s="80"/>
      <c r="GW569" s="80"/>
      <c r="GX569" s="81"/>
      <c r="GY569" s="79"/>
      <c r="GZ569" s="80"/>
      <c r="HA569" s="80"/>
      <c r="HB569" s="81"/>
      <c r="HC569" s="79"/>
      <c r="HD569" s="80"/>
      <c r="HE569" s="80"/>
      <c r="HF569" s="81"/>
      <c r="HG569" s="79"/>
      <c r="HH569" s="80"/>
      <c r="HI569" s="80"/>
      <c r="HJ569" s="81"/>
      <c r="HK569" s="79"/>
      <c r="HL569" s="80"/>
      <c r="HM569" s="80"/>
      <c r="HN569" s="81"/>
      <c r="HO569" s="79"/>
      <c r="HP569" s="80"/>
      <c r="HQ569" s="80"/>
      <c r="HR569" s="81"/>
      <c r="HS569" s="79"/>
      <c r="HT569" s="80"/>
      <c r="HU569" s="80"/>
      <c r="HV569" s="81"/>
      <c r="HW569" s="79"/>
      <c r="HX569" s="80"/>
      <c r="HY569" s="80"/>
      <c r="HZ569" s="81"/>
      <c r="IA569" s="79"/>
      <c r="IB569" s="80"/>
      <c r="IC569" s="80"/>
      <c r="ID569" s="81"/>
      <c r="IE569" s="79"/>
      <c r="IF569" s="80"/>
      <c r="IG569" s="80"/>
      <c r="IH569" s="81"/>
      <c r="II569" s="79"/>
      <c r="IJ569" s="80"/>
      <c r="IK569" s="80"/>
      <c r="IL569" s="81"/>
      <c r="IM569" s="79"/>
      <c r="IN569" s="80"/>
      <c r="IO569" s="80"/>
      <c r="IP569" s="81"/>
      <c r="IQ569" s="79"/>
    </row>
    <row r="570" spans="5:251" ht="15">
      <c r="E570" s="83"/>
      <c r="F570" s="83"/>
      <c r="G570" s="82"/>
      <c r="H570" s="83"/>
      <c r="I570" s="83"/>
      <c r="J570" s="84"/>
      <c r="K570" s="82"/>
      <c r="L570" s="83"/>
      <c r="M570" s="83"/>
      <c r="N570" s="84"/>
      <c r="O570" s="82"/>
      <c r="P570" s="83"/>
      <c r="Q570" s="83"/>
      <c r="R570" s="84"/>
      <c r="S570" s="82"/>
      <c r="T570" s="83"/>
      <c r="U570" s="83"/>
      <c r="V570" s="84"/>
      <c r="W570" s="82"/>
      <c r="X570" s="83"/>
      <c r="Y570" s="83"/>
      <c r="Z570" s="84"/>
      <c r="AA570" s="82"/>
      <c r="AB570" s="83"/>
      <c r="AC570" s="83"/>
      <c r="AD570" s="84"/>
      <c r="AE570" s="82"/>
      <c r="AF570" s="83"/>
      <c r="AG570" s="83"/>
      <c r="AH570" s="84"/>
      <c r="AI570" s="82"/>
      <c r="AJ570" s="83"/>
      <c r="AK570" s="83"/>
      <c r="AL570" s="84"/>
      <c r="AM570" s="82"/>
      <c r="AN570" s="83"/>
      <c r="AO570" s="83"/>
      <c r="AP570" s="84"/>
      <c r="AQ570" s="82"/>
      <c r="AR570" s="83"/>
      <c r="AS570" s="83"/>
      <c r="AT570" s="84"/>
      <c r="AU570" s="82"/>
      <c r="AV570" s="83"/>
      <c r="AW570" s="83"/>
      <c r="AX570" s="84"/>
      <c r="AY570" s="82"/>
      <c r="AZ570" s="83"/>
      <c r="BA570" s="83"/>
      <c r="BB570" s="84"/>
      <c r="BC570" s="82"/>
      <c r="BD570" s="83"/>
      <c r="BE570" s="83"/>
      <c r="BF570" s="84"/>
      <c r="BG570" s="82"/>
      <c r="BH570" s="83"/>
      <c r="BI570" s="83"/>
      <c r="BJ570" s="84"/>
      <c r="BK570" s="82"/>
      <c r="BL570" s="83"/>
      <c r="BM570" s="83"/>
      <c r="BN570" s="84"/>
      <c r="BO570" s="82"/>
      <c r="BP570" s="83"/>
      <c r="BQ570" s="83"/>
      <c r="BR570" s="84"/>
      <c r="BS570" s="82"/>
      <c r="BT570" s="83"/>
      <c r="BU570" s="83"/>
      <c r="BV570" s="84"/>
      <c r="BW570" s="82"/>
      <c r="BX570" s="83"/>
      <c r="BY570" s="83"/>
      <c r="BZ570" s="84"/>
      <c r="CA570" s="82"/>
      <c r="CB570" s="83"/>
      <c r="CC570" s="83"/>
      <c r="CD570" s="84"/>
      <c r="CE570" s="82"/>
      <c r="CF570" s="83"/>
      <c r="CG570" s="83"/>
      <c r="CH570" s="84"/>
      <c r="CI570" s="82"/>
      <c r="CJ570" s="83"/>
      <c r="CK570" s="83"/>
      <c r="CL570" s="84"/>
      <c r="CM570" s="82"/>
      <c r="CN570" s="83"/>
      <c r="CO570" s="83"/>
      <c r="CP570" s="84"/>
      <c r="CQ570" s="82"/>
      <c r="CR570" s="83"/>
      <c r="CS570" s="83"/>
      <c r="CT570" s="84"/>
      <c r="CU570" s="82"/>
      <c r="CV570" s="83"/>
      <c r="CW570" s="83"/>
      <c r="CX570" s="84"/>
      <c r="CY570" s="82"/>
      <c r="CZ570" s="83"/>
      <c r="DA570" s="83"/>
      <c r="DB570" s="84"/>
      <c r="DC570" s="82"/>
      <c r="DD570" s="83"/>
      <c r="DE570" s="83"/>
      <c r="DF570" s="84"/>
      <c r="DG570" s="82"/>
      <c r="DH570" s="83"/>
      <c r="DI570" s="83"/>
      <c r="DJ570" s="84"/>
      <c r="DK570" s="82"/>
      <c r="DL570" s="83"/>
      <c r="DM570" s="83"/>
      <c r="DN570" s="84"/>
      <c r="DO570" s="82"/>
      <c r="DP570" s="83"/>
      <c r="DQ570" s="83"/>
      <c r="DR570" s="84"/>
      <c r="DS570" s="82"/>
      <c r="DT570" s="83"/>
      <c r="DU570" s="83"/>
      <c r="DV570" s="84"/>
      <c r="DW570" s="82"/>
      <c r="DX570" s="83"/>
      <c r="DY570" s="83"/>
      <c r="DZ570" s="84"/>
      <c r="EA570" s="82"/>
      <c r="EB570" s="83"/>
      <c r="EC570" s="83"/>
      <c r="ED570" s="84"/>
      <c r="EE570" s="82"/>
      <c r="EF570" s="83"/>
      <c r="EG570" s="83"/>
      <c r="EH570" s="84"/>
      <c r="EI570" s="82"/>
      <c r="EJ570" s="83"/>
      <c r="EK570" s="83"/>
      <c r="EL570" s="84"/>
      <c r="EM570" s="82"/>
      <c r="EN570" s="83"/>
      <c r="EO570" s="83"/>
      <c r="EP570" s="84"/>
      <c r="EQ570" s="82"/>
      <c r="ER570" s="83"/>
      <c r="ES570" s="83"/>
      <c r="ET570" s="84"/>
      <c r="EU570" s="82"/>
      <c r="EV570" s="83"/>
      <c r="EW570" s="83"/>
      <c r="EX570" s="84"/>
      <c r="EY570" s="82"/>
      <c r="EZ570" s="83"/>
      <c r="FA570" s="83"/>
      <c r="FB570" s="84"/>
      <c r="FC570" s="82"/>
      <c r="FD570" s="83"/>
      <c r="FE570" s="83"/>
      <c r="FF570" s="84"/>
      <c r="FG570" s="82"/>
      <c r="FH570" s="83"/>
      <c r="FI570" s="83"/>
      <c r="FJ570" s="84"/>
      <c r="FK570" s="82"/>
      <c r="FL570" s="83"/>
      <c r="FM570" s="83"/>
      <c r="FN570" s="84"/>
      <c r="FO570" s="82"/>
      <c r="FP570" s="83"/>
      <c r="FQ570" s="83"/>
      <c r="FR570" s="84"/>
      <c r="FS570" s="82"/>
      <c r="FT570" s="83"/>
      <c r="FU570" s="83"/>
      <c r="FV570" s="84"/>
      <c r="FW570" s="82"/>
      <c r="FX570" s="83"/>
      <c r="FY570" s="83"/>
      <c r="FZ570" s="84"/>
      <c r="GA570" s="82"/>
      <c r="GB570" s="83"/>
      <c r="GC570" s="83"/>
      <c r="GD570" s="84"/>
      <c r="GE570" s="82"/>
      <c r="GF570" s="83"/>
      <c r="GG570" s="83"/>
      <c r="GH570" s="84"/>
      <c r="GI570" s="82"/>
      <c r="GJ570" s="83"/>
      <c r="GK570" s="83"/>
      <c r="GL570" s="84"/>
      <c r="GM570" s="82"/>
      <c r="GN570" s="83"/>
      <c r="GO570" s="83"/>
      <c r="GP570" s="84"/>
      <c r="GQ570" s="82"/>
      <c r="GR570" s="83"/>
      <c r="GS570" s="83"/>
      <c r="GT570" s="84"/>
      <c r="GU570" s="82"/>
      <c r="GV570" s="83"/>
      <c r="GW570" s="83"/>
      <c r="GX570" s="84"/>
      <c r="GY570" s="82"/>
      <c r="GZ570" s="83"/>
      <c r="HA570" s="83"/>
      <c r="HB570" s="84"/>
      <c r="HC570" s="82"/>
      <c r="HD570" s="83"/>
      <c r="HE570" s="83"/>
      <c r="HF570" s="84"/>
      <c r="HG570" s="82"/>
      <c r="HH570" s="83"/>
      <c r="HI570" s="83"/>
      <c r="HJ570" s="84"/>
      <c r="HK570" s="82"/>
      <c r="HL570" s="83"/>
      <c r="HM570" s="83"/>
      <c r="HN570" s="84"/>
      <c r="HO570" s="82"/>
      <c r="HP570" s="83"/>
      <c r="HQ570" s="83"/>
      <c r="HR570" s="84"/>
      <c r="HS570" s="82"/>
      <c r="HT570" s="83"/>
      <c r="HU570" s="83"/>
      <c r="HV570" s="84"/>
      <c r="HW570" s="82"/>
      <c r="HX570" s="83"/>
      <c r="HY570" s="83"/>
      <c r="HZ570" s="84"/>
      <c r="IA570" s="82"/>
      <c r="IB570" s="83"/>
      <c r="IC570" s="83"/>
      <c r="ID570" s="84"/>
      <c r="IE570" s="82"/>
      <c r="IF570" s="83"/>
      <c r="IG570" s="83"/>
      <c r="IH570" s="84"/>
      <c r="II570" s="82"/>
      <c r="IJ570" s="83"/>
      <c r="IK570" s="83"/>
      <c r="IL570" s="84"/>
      <c r="IM570" s="82"/>
      <c r="IN570" s="83"/>
      <c r="IO570" s="83"/>
      <c r="IP570" s="84"/>
      <c r="IQ570" s="82"/>
    </row>
    <row r="571" ht="11.25" customHeight="1"/>
    <row r="572" ht="11.25" customHeight="1" hidden="1"/>
    <row r="573" ht="16.5" customHeight="1" hidden="1"/>
    <row r="574" ht="36" customHeight="1" hidden="1"/>
    <row r="575" ht="30.75" customHeight="1" hidden="1"/>
    <row r="576" ht="45" customHeight="1" hidden="1"/>
    <row r="577" ht="16.5" customHeight="1"/>
    <row r="578" ht="14.25" customHeight="1"/>
    <row r="579" ht="15" customHeight="1"/>
    <row r="582" ht="15">
      <c r="E582" s="2"/>
    </row>
    <row r="583" ht="30" customHeight="1">
      <c r="E583" s="20"/>
    </row>
    <row r="584" ht="15">
      <c r="E584" s="2"/>
    </row>
    <row r="585" ht="15">
      <c r="E585" s="2"/>
    </row>
    <row r="586" ht="15">
      <c r="E586" s="2"/>
    </row>
    <row r="587" ht="15">
      <c r="E587" s="2"/>
    </row>
    <row r="588" ht="15">
      <c r="E588" s="2"/>
    </row>
    <row r="589" ht="15">
      <c r="E589" s="2"/>
    </row>
    <row r="590" ht="15">
      <c r="E590" s="2"/>
    </row>
    <row r="591" ht="15">
      <c r="E591" s="2"/>
    </row>
    <row r="592" ht="15">
      <c r="E592" s="2"/>
    </row>
    <row r="593" ht="15">
      <c r="E593" s="2"/>
    </row>
    <row r="594" ht="15">
      <c r="E594" s="2"/>
    </row>
    <row r="595" ht="15">
      <c r="E595" s="2"/>
    </row>
    <row r="596" ht="15">
      <c r="E596" s="2"/>
    </row>
    <row r="597" ht="15">
      <c r="E597" s="2"/>
    </row>
    <row r="598" ht="15">
      <c r="E598" s="2"/>
    </row>
    <row r="599" ht="15">
      <c r="E599" s="2"/>
    </row>
    <row r="600" ht="15">
      <c r="E600" s="2"/>
    </row>
    <row r="601" ht="15">
      <c r="E601" s="2"/>
    </row>
    <row r="602" ht="15">
      <c r="E602" s="2"/>
    </row>
    <row r="603" ht="15">
      <c r="E603" s="2"/>
    </row>
    <row r="604" ht="15">
      <c r="E604" s="2"/>
    </row>
    <row r="605" ht="15">
      <c r="E605" s="2"/>
    </row>
    <row r="606" ht="15">
      <c r="E606" s="2"/>
    </row>
    <row r="607" ht="15">
      <c r="E607" s="2"/>
    </row>
    <row r="608" ht="15">
      <c r="E608" s="2"/>
    </row>
    <row r="609" ht="15">
      <c r="E609" s="2"/>
    </row>
    <row r="610" ht="15">
      <c r="E610" s="2"/>
    </row>
    <row r="611" ht="15">
      <c r="E611" s="2"/>
    </row>
    <row r="612" ht="15">
      <c r="E612" s="2"/>
    </row>
    <row r="613" ht="15">
      <c r="E613" s="2"/>
    </row>
    <row r="614" ht="15">
      <c r="E614" s="2"/>
    </row>
    <row r="615" ht="15">
      <c r="E615" s="2"/>
    </row>
    <row r="616" ht="15">
      <c r="E616" s="2"/>
    </row>
    <row r="617" ht="15">
      <c r="E617" s="2"/>
    </row>
    <row r="618" ht="15">
      <c r="E618" s="2"/>
    </row>
    <row r="619" ht="15">
      <c r="E619" s="2"/>
    </row>
    <row r="620" ht="15">
      <c r="E620" s="2"/>
    </row>
    <row r="621" ht="15">
      <c r="E621" s="2"/>
    </row>
    <row r="622" ht="15">
      <c r="E622" s="2"/>
    </row>
    <row r="623" ht="15">
      <c r="E623" s="2"/>
    </row>
    <row r="624" ht="15">
      <c r="E624" s="2"/>
    </row>
    <row r="625" spans="5:251" ht="15" customHeight="1">
      <c r="E625" s="77"/>
      <c r="F625" s="77"/>
      <c r="G625" s="76"/>
      <c r="H625" s="77"/>
      <c r="I625" s="77"/>
      <c r="J625" s="78"/>
      <c r="K625" s="76"/>
      <c r="L625" s="77"/>
      <c r="M625" s="77"/>
      <c r="N625" s="78"/>
      <c r="O625" s="76"/>
      <c r="P625" s="77"/>
      <c r="Q625" s="77"/>
      <c r="R625" s="78"/>
      <c r="S625" s="76"/>
      <c r="T625" s="77"/>
      <c r="U625" s="77"/>
      <c r="V625" s="78"/>
      <c r="W625" s="76"/>
      <c r="X625" s="77"/>
      <c r="Y625" s="77"/>
      <c r="Z625" s="78"/>
      <c r="AA625" s="76"/>
      <c r="AB625" s="77"/>
      <c r="AC625" s="77"/>
      <c r="AD625" s="78"/>
      <c r="AE625" s="76"/>
      <c r="AF625" s="77"/>
      <c r="AG625" s="77"/>
      <c r="AH625" s="78"/>
      <c r="AI625" s="76"/>
      <c r="AJ625" s="77"/>
      <c r="AK625" s="77"/>
      <c r="AL625" s="78"/>
      <c r="AM625" s="76"/>
      <c r="AN625" s="77"/>
      <c r="AO625" s="77"/>
      <c r="AP625" s="78"/>
      <c r="AQ625" s="76"/>
      <c r="AR625" s="77"/>
      <c r="AS625" s="77"/>
      <c r="AT625" s="78"/>
      <c r="AU625" s="76"/>
      <c r="AV625" s="77"/>
      <c r="AW625" s="77"/>
      <c r="AX625" s="78"/>
      <c r="AY625" s="76"/>
      <c r="AZ625" s="77"/>
      <c r="BA625" s="77"/>
      <c r="BB625" s="78"/>
      <c r="BC625" s="76"/>
      <c r="BD625" s="77"/>
      <c r="BE625" s="77"/>
      <c r="BF625" s="78"/>
      <c r="BG625" s="76"/>
      <c r="BH625" s="77"/>
      <c r="BI625" s="77"/>
      <c r="BJ625" s="78"/>
      <c r="BK625" s="76"/>
      <c r="BL625" s="77"/>
      <c r="BM625" s="77"/>
      <c r="BN625" s="78"/>
      <c r="BO625" s="76"/>
      <c r="BP625" s="77"/>
      <c r="BQ625" s="77"/>
      <c r="BR625" s="78"/>
      <c r="BS625" s="76"/>
      <c r="BT625" s="77"/>
      <c r="BU625" s="77"/>
      <c r="BV625" s="78"/>
      <c r="BW625" s="76"/>
      <c r="BX625" s="77"/>
      <c r="BY625" s="77"/>
      <c r="BZ625" s="78"/>
      <c r="CA625" s="76"/>
      <c r="CB625" s="77"/>
      <c r="CC625" s="77"/>
      <c r="CD625" s="78"/>
      <c r="CE625" s="76"/>
      <c r="CF625" s="77"/>
      <c r="CG625" s="77"/>
      <c r="CH625" s="78"/>
      <c r="CI625" s="76"/>
      <c r="CJ625" s="77"/>
      <c r="CK625" s="77"/>
      <c r="CL625" s="78"/>
      <c r="CM625" s="76"/>
      <c r="CN625" s="77"/>
      <c r="CO625" s="77"/>
      <c r="CP625" s="78"/>
      <c r="CQ625" s="76"/>
      <c r="CR625" s="77"/>
      <c r="CS625" s="77"/>
      <c r="CT625" s="78"/>
      <c r="CU625" s="76"/>
      <c r="CV625" s="77"/>
      <c r="CW625" s="77"/>
      <c r="CX625" s="78"/>
      <c r="CY625" s="76"/>
      <c r="CZ625" s="77"/>
      <c r="DA625" s="77"/>
      <c r="DB625" s="78"/>
      <c r="DC625" s="76"/>
      <c r="DD625" s="77"/>
      <c r="DE625" s="77"/>
      <c r="DF625" s="78"/>
      <c r="DG625" s="76"/>
      <c r="DH625" s="77"/>
      <c r="DI625" s="77"/>
      <c r="DJ625" s="78"/>
      <c r="DK625" s="76"/>
      <c r="DL625" s="77"/>
      <c r="DM625" s="77"/>
      <c r="DN625" s="78"/>
      <c r="DO625" s="76"/>
      <c r="DP625" s="77"/>
      <c r="DQ625" s="77"/>
      <c r="DR625" s="78"/>
      <c r="DS625" s="76"/>
      <c r="DT625" s="77"/>
      <c r="DU625" s="77"/>
      <c r="DV625" s="78"/>
      <c r="DW625" s="76"/>
      <c r="DX625" s="77"/>
      <c r="DY625" s="77"/>
      <c r="DZ625" s="78"/>
      <c r="EA625" s="76"/>
      <c r="EB625" s="77"/>
      <c r="EC625" s="77"/>
      <c r="ED625" s="78"/>
      <c r="EE625" s="76"/>
      <c r="EF625" s="77"/>
      <c r="EG625" s="77"/>
      <c r="EH625" s="78"/>
      <c r="EI625" s="76"/>
      <c r="EJ625" s="77"/>
      <c r="EK625" s="77"/>
      <c r="EL625" s="78"/>
      <c r="EM625" s="76"/>
      <c r="EN625" s="77"/>
      <c r="EO625" s="77"/>
      <c r="EP625" s="78"/>
      <c r="EQ625" s="76"/>
      <c r="ER625" s="77"/>
      <c r="ES625" s="77"/>
      <c r="ET625" s="78"/>
      <c r="EU625" s="76"/>
      <c r="EV625" s="77"/>
      <c r="EW625" s="77"/>
      <c r="EX625" s="78"/>
      <c r="EY625" s="76"/>
      <c r="EZ625" s="77"/>
      <c r="FA625" s="77"/>
      <c r="FB625" s="78"/>
      <c r="FC625" s="76"/>
      <c r="FD625" s="77"/>
      <c r="FE625" s="77"/>
      <c r="FF625" s="78"/>
      <c r="FG625" s="76"/>
      <c r="FH625" s="77"/>
      <c r="FI625" s="77"/>
      <c r="FJ625" s="78"/>
      <c r="FK625" s="76"/>
      <c r="FL625" s="77"/>
      <c r="FM625" s="77"/>
      <c r="FN625" s="78"/>
      <c r="FO625" s="76"/>
      <c r="FP625" s="77"/>
      <c r="FQ625" s="77"/>
      <c r="FR625" s="78"/>
      <c r="FS625" s="76"/>
      <c r="FT625" s="77"/>
      <c r="FU625" s="77"/>
      <c r="FV625" s="78"/>
      <c r="FW625" s="76"/>
      <c r="FX625" s="77"/>
      <c r="FY625" s="77"/>
      <c r="FZ625" s="78"/>
      <c r="GA625" s="76"/>
      <c r="GB625" s="77"/>
      <c r="GC625" s="77"/>
      <c r="GD625" s="78"/>
      <c r="GE625" s="76"/>
      <c r="GF625" s="77"/>
      <c r="GG625" s="77"/>
      <c r="GH625" s="78"/>
      <c r="GI625" s="76"/>
      <c r="GJ625" s="77"/>
      <c r="GK625" s="77"/>
      <c r="GL625" s="78"/>
      <c r="GM625" s="76"/>
      <c r="GN625" s="77"/>
      <c r="GO625" s="77"/>
      <c r="GP625" s="78"/>
      <c r="GQ625" s="76"/>
      <c r="GR625" s="77"/>
      <c r="GS625" s="77"/>
      <c r="GT625" s="78"/>
      <c r="GU625" s="76"/>
      <c r="GV625" s="77"/>
      <c r="GW625" s="77"/>
      <c r="GX625" s="78"/>
      <c r="GY625" s="76"/>
      <c r="GZ625" s="77"/>
      <c r="HA625" s="77"/>
      <c r="HB625" s="78"/>
      <c r="HC625" s="76"/>
      <c r="HD625" s="77"/>
      <c r="HE625" s="77"/>
      <c r="HF625" s="78"/>
      <c r="HG625" s="76"/>
      <c r="HH625" s="77"/>
      <c r="HI625" s="77"/>
      <c r="HJ625" s="78"/>
      <c r="HK625" s="76"/>
      <c r="HL625" s="77"/>
      <c r="HM625" s="77"/>
      <c r="HN625" s="78"/>
      <c r="HO625" s="76"/>
      <c r="HP625" s="77"/>
      <c r="HQ625" s="77"/>
      <c r="HR625" s="78"/>
      <c r="HS625" s="76"/>
      <c r="HT625" s="77"/>
      <c r="HU625" s="77"/>
      <c r="HV625" s="78"/>
      <c r="HW625" s="76"/>
      <c r="HX625" s="77"/>
      <c r="HY625" s="77"/>
      <c r="HZ625" s="78"/>
      <c r="IA625" s="76"/>
      <c r="IB625" s="77"/>
      <c r="IC625" s="77"/>
      <c r="ID625" s="78"/>
      <c r="IE625" s="76"/>
      <c r="IF625" s="77"/>
      <c r="IG625" s="77"/>
      <c r="IH625" s="78"/>
      <c r="II625" s="76"/>
      <c r="IJ625" s="77"/>
      <c r="IK625" s="77"/>
      <c r="IL625" s="78"/>
      <c r="IM625" s="76"/>
      <c r="IN625" s="77"/>
      <c r="IO625" s="77"/>
      <c r="IP625" s="78"/>
      <c r="IQ625" s="76"/>
    </row>
    <row r="626" spans="5:251" ht="15">
      <c r="E626" s="80"/>
      <c r="F626" s="80"/>
      <c r="G626" s="79"/>
      <c r="H626" s="80"/>
      <c r="I626" s="80"/>
      <c r="J626" s="81"/>
      <c r="K626" s="79"/>
      <c r="L626" s="80"/>
      <c r="M626" s="80"/>
      <c r="N626" s="81"/>
      <c r="O626" s="79"/>
      <c r="P626" s="80"/>
      <c r="Q626" s="80"/>
      <c r="R626" s="81"/>
      <c r="S626" s="79"/>
      <c r="T626" s="80"/>
      <c r="U626" s="80"/>
      <c r="V626" s="81"/>
      <c r="W626" s="79"/>
      <c r="X626" s="80"/>
      <c r="Y626" s="80"/>
      <c r="Z626" s="81"/>
      <c r="AA626" s="79"/>
      <c r="AB626" s="80"/>
      <c r="AC626" s="80"/>
      <c r="AD626" s="81"/>
      <c r="AE626" s="79"/>
      <c r="AF626" s="80"/>
      <c r="AG626" s="80"/>
      <c r="AH626" s="81"/>
      <c r="AI626" s="79"/>
      <c r="AJ626" s="80"/>
      <c r="AK626" s="80"/>
      <c r="AL626" s="81"/>
      <c r="AM626" s="79"/>
      <c r="AN626" s="80"/>
      <c r="AO626" s="80"/>
      <c r="AP626" s="81"/>
      <c r="AQ626" s="79"/>
      <c r="AR626" s="80"/>
      <c r="AS626" s="80"/>
      <c r="AT626" s="81"/>
      <c r="AU626" s="79"/>
      <c r="AV626" s="80"/>
      <c r="AW626" s="80"/>
      <c r="AX626" s="81"/>
      <c r="AY626" s="79"/>
      <c r="AZ626" s="80"/>
      <c r="BA626" s="80"/>
      <c r="BB626" s="81"/>
      <c r="BC626" s="79"/>
      <c r="BD626" s="80"/>
      <c r="BE626" s="80"/>
      <c r="BF626" s="81"/>
      <c r="BG626" s="79"/>
      <c r="BH626" s="80"/>
      <c r="BI626" s="80"/>
      <c r="BJ626" s="81"/>
      <c r="BK626" s="79"/>
      <c r="BL626" s="80"/>
      <c r="BM626" s="80"/>
      <c r="BN626" s="81"/>
      <c r="BO626" s="79"/>
      <c r="BP626" s="80"/>
      <c r="BQ626" s="80"/>
      <c r="BR626" s="81"/>
      <c r="BS626" s="79"/>
      <c r="BT626" s="80"/>
      <c r="BU626" s="80"/>
      <c r="BV626" s="81"/>
      <c r="BW626" s="79"/>
      <c r="BX626" s="80"/>
      <c r="BY626" s="80"/>
      <c r="BZ626" s="81"/>
      <c r="CA626" s="79"/>
      <c r="CB626" s="80"/>
      <c r="CC626" s="80"/>
      <c r="CD626" s="81"/>
      <c r="CE626" s="79"/>
      <c r="CF626" s="80"/>
      <c r="CG626" s="80"/>
      <c r="CH626" s="81"/>
      <c r="CI626" s="79"/>
      <c r="CJ626" s="80"/>
      <c r="CK626" s="80"/>
      <c r="CL626" s="81"/>
      <c r="CM626" s="79"/>
      <c r="CN626" s="80"/>
      <c r="CO626" s="80"/>
      <c r="CP626" s="81"/>
      <c r="CQ626" s="79"/>
      <c r="CR626" s="80"/>
      <c r="CS626" s="80"/>
      <c r="CT626" s="81"/>
      <c r="CU626" s="79"/>
      <c r="CV626" s="80"/>
      <c r="CW626" s="80"/>
      <c r="CX626" s="81"/>
      <c r="CY626" s="79"/>
      <c r="CZ626" s="80"/>
      <c r="DA626" s="80"/>
      <c r="DB626" s="81"/>
      <c r="DC626" s="79"/>
      <c r="DD626" s="80"/>
      <c r="DE626" s="80"/>
      <c r="DF626" s="81"/>
      <c r="DG626" s="79"/>
      <c r="DH626" s="80"/>
      <c r="DI626" s="80"/>
      <c r="DJ626" s="81"/>
      <c r="DK626" s="79"/>
      <c r="DL626" s="80"/>
      <c r="DM626" s="80"/>
      <c r="DN626" s="81"/>
      <c r="DO626" s="79"/>
      <c r="DP626" s="80"/>
      <c r="DQ626" s="80"/>
      <c r="DR626" s="81"/>
      <c r="DS626" s="79"/>
      <c r="DT626" s="80"/>
      <c r="DU626" s="80"/>
      <c r="DV626" s="81"/>
      <c r="DW626" s="79"/>
      <c r="DX626" s="80"/>
      <c r="DY626" s="80"/>
      <c r="DZ626" s="81"/>
      <c r="EA626" s="79"/>
      <c r="EB626" s="80"/>
      <c r="EC626" s="80"/>
      <c r="ED626" s="81"/>
      <c r="EE626" s="79"/>
      <c r="EF626" s="80"/>
      <c r="EG626" s="80"/>
      <c r="EH626" s="81"/>
      <c r="EI626" s="79"/>
      <c r="EJ626" s="80"/>
      <c r="EK626" s="80"/>
      <c r="EL626" s="81"/>
      <c r="EM626" s="79"/>
      <c r="EN626" s="80"/>
      <c r="EO626" s="80"/>
      <c r="EP626" s="81"/>
      <c r="EQ626" s="79"/>
      <c r="ER626" s="80"/>
      <c r="ES626" s="80"/>
      <c r="ET626" s="81"/>
      <c r="EU626" s="79"/>
      <c r="EV626" s="80"/>
      <c r="EW626" s="80"/>
      <c r="EX626" s="81"/>
      <c r="EY626" s="79"/>
      <c r="EZ626" s="80"/>
      <c r="FA626" s="80"/>
      <c r="FB626" s="81"/>
      <c r="FC626" s="79"/>
      <c r="FD626" s="80"/>
      <c r="FE626" s="80"/>
      <c r="FF626" s="81"/>
      <c r="FG626" s="79"/>
      <c r="FH626" s="80"/>
      <c r="FI626" s="80"/>
      <c r="FJ626" s="81"/>
      <c r="FK626" s="79"/>
      <c r="FL626" s="80"/>
      <c r="FM626" s="80"/>
      <c r="FN626" s="81"/>
      <c r="FO626" s="79"/>
      <c r="FP626" s="80"/>
      <c r="FQ626" s="80"/>
      <c r="FR626" s="81"/>
      <c r="FS626" s="79"/>
      <c r="FT626" s="80"/>
      <c r="FU626" s="80"/>
      <c r="FV626" s="81"/>
      <c r="FW626" s="79"/>
      <c r="FX626" s="80"/>
      <c r="FY626" s="80"/>
      <c r="FZ626" s="81"/>
      <c r="GA626" s="79"/>
      <c r="GB626" s="80"/>
      <c r="GC626" s="80"/>
      <c r="GD626" s="81"/>
      <c r="GE626" s="79"/>
      <c r="GF626" s="80"/>
      <c r="GG626" s="80"/>
      <c r="GH626" s="81"/>
      <c r="GI626" s="79"/>
      <c r="GJ626" s="80"/>
      <c r="GK626" s="80"/>
      <c r="GL626" s="81"/>
      <c r="GM626" s="79"/>
      <c r="GN626" s="80"/>
      <c r="GO626" s="80"/>
      <c r="GP626" s="81"/>
      <c r="GQ626" s="79"/>
      <c r="GR626" s="80"/>
      <c r="GS626" s="80"/>
      <c r="GT626" s="81"/>
      <c r="GU626" s="79"/>
      <c r="GV626" s="80"/>
      <c r="GW626" s="80"/>
      <c r="GX626" s="81"/>
      <c r="GY626" s="79"/>
      <c r="GZ626" s="80"/>
      <c r="HA626" s="80"/>
      <c r="HB626" s="81"/>
      <c r="HC626" s="79"/>
      <c r="HD626" s="80"/>
      <c r="HE626" s="80"/>
      <c r="HF626" s="81"/>
      <c r="HG626" s="79"/>
      <c r="HH626" s="80"/>
      <c r="HI626" s="80"/>
      <c r="HJ626" s="81"/>
      <c r="HK626" s="79"/>
      <c r="HL626" s="80"/>
      <c r="HM626" s="80"/>
      <c r="HN626" s="81"/>
      <c r="HO626" s="79"/>
      <c r="HP626" s="80"/>
      <c r="HQ626" s="80"/>
      <c r="HR626" s="81"/>
      <c r="HS626" s="79"/>
      <c r="HT626" s="80"/>
      <c r="HU626" s="80"/>
      <c r="HV626" s="81"/>
      <c r="HW626" s="79"/>
      <c r="HX626" s="80"/>
      <c r="HY626" s="80"/>
      <c r="HZ626" s="81"/>
      <c r="IA626" s="79"/>
      <c r="IB626" s="80"/>
      <c r="IC626" s="80"/>
      <c r="ID626" s="81"/>
      <c r="IE626" s="79"/>
      <c r="IF626" s="80"/>
      <c r="IG626" s="80"/>
      <c r="IH626" s="81"/>
      <c r="II626" s="79"/>
      <c r="IJ626" s="80"/>
      <c r="IK626" s="80"/>
      <c r="IL626" s="81"/>
      <c r="IM626" s="79"/>
      <c r="IN626" s="80"/>
      <c r="IO626" s="80"/>
      <c r="IP626" s="81"/>
      <c r="IQ626" s="79"/>
    </row>
    <row r="627" spans="5:251" ht="15">
      <c r="E627" s="83"/>
      <c r="F627" s="83"/>
      <c r="G627" s="82"/>
      <c r="H627" s="83"/>
      <c r="I627" s="83"/>
      <c r="J627" s="84"/>
      <c r="K627" s="82"/>
      <c r="L627" s="83"/>
      <c r="M627" s="83"/>
      <c r="N627" s="84"/>
      <c r="O627" s="82"/>
      <c r="P627" s="83"/>
      <c r="Q627" s="83"/>
      <c r="R627" s="84"/>
      <c r="S627" s="82"/>
      <c r="T627" s="83"/>
      <c r="U627" s="83"/>
      <c r="V627" s="84"/>
      <c r="W627" s="82"/>
      <c r="X627" s="83"/>
      <c r="Y627" s="83"/>
      <c r="Z627" s="84"/>
      <c r="AA627" s="82"/>
      <c r="AB627" s="83"/>
      <c r="AC627" s="83"/>
      <c r="AD627" s="84"/>
      <c r="AE627" s="82"/>
      <c r="AF627" s="83"/>
      <c r="AG627" s="83"/>
      <c r="AH627" s="84"/>
      <c r="AI627" s="82"/>
      <c r="AJ627" s="83"/>
      <c r="AK627" s="83"/>
      <c r="AL627" s="84"/>
      <c r="AM627" s="82"/>
      <c r="AN627" s="83"/>
      <c r="AO627" s="83"/>
      <c r="AP627" s="84"/>
      <c r="AQ627" s="82"/>
      <c r="AR627" s="83"/>
      <c r="AS627" s="83"/>
      <c r="AT627" s="84"/>
      <c r="AU627" s="82"/>
      <c r="AV627" s="83"/>
      <c r="AW627" s="83"/>
      <c r="AX627" s="84"/>
      <c r="AY627" s="82"/>
      <c r="AZ627" s="83"/>
      <c r="BA627" s="83"/>
      <c r="BB627" s="84"/>
      <c r="BC627" s="82"/>
      <c r="BD627" s="83"/>
      <c r="BE627" s="83"/>
      <c r="BF627" s="84"/>
      <c r="BG627" s="82"/>
      <c r="BH627" s="83"/>
      <c r="BI627" s="83"/>
      <c r="BJ627" s="84"/>
      <c r="BK627" s="82"/>
      <c r="BL627" s="83"/>
      <c r="BM627" s="83"/>
      <c r="BN627" s="84"/>
      <c r="BO627" s="82"/>
      <c r="BP627" s="83"/>
      <c r="BQ627" s="83"/>
      <c r="BR627" s="84"/>
      <c r="BS627" s="82"/>
      <c r="BT627" s="83"/>
      <c r="BU627" s="83"/>
      <c r="BV627" s="84"/>
      <c r="BW627" s="82"/>
      <c r="BX627" s="83"/>
      <c r="BY627" s="83"/>
      <c r="BZ627" s="84"/>
      <c r="CA627" s="82"/>
      <c r="CB627" s="83"/>
      <c r="CC627" s="83"/>
      <c r="CD627" s="84"/>
      <c r="CE627" s="82"/>
      <c r="CF627" s="83"/>
      <c r="CG627" s="83"/>
      <c r="CH627" s="84"/>
      <c r="CI627" s="82"/>
      <c r="CJ627" s="83"/>
      <c r="CK627" s="83"/>
      <c r="CL627" s="84"/>
      <c r="CM627" s="82"/>
      <c r="CN627" s="83"/>
      <c r="CO627" s="83"/>
      <c r="CP627" s="84"/>
      <c r="CQ627" s="82"/>
      <c r="CR627" s="83"/>
      <c r="CS627" s="83"/>
      <c r="CT627" s="84"/>
      <c r="CU627" s="82"/>
      <c r="CV627" s="83"/>
      <c r="CW627" s="83"/>
      <c r="CX627" s="84"/>
      <c r="CY627" s="82"/>
      <c r="CZ627" s="83"/>
      <c r="DA627" s="83"/>
      <c r="DB627" s="84"/>
      <c r="DC627" s="82"/>
      <c r="DD627" s="83"/>
      <c r="DE627" s="83"/>
      <c r="DF627" s="84"/>
      <c r="DG627" s="82"/>
      <c r="DH627" s="83"/>
      <c r="DI627" s="83"/>
      <c r="DJ627" s="84"/>
      <c r="DK627" s="82"/>
      <c r="DL627" s="83"/>
      <c r="DM627" s="83"/>
      <c r="DN627" s="84"/>
      <c r="DO627" s="82"/>
      <c r="DP627" s="83"/>
      <c r="DQ627" s="83"/>
      <c r="DR627" s="84"/>
      <c r="DS627" s="82"/>
      <c r="DT627" s="83"/>
      <c r="DU627" s="83"/>
      <c r="DV627" s="84"/>
      <c r="DW627" s="82"/>
      <c r="DX627" s="83"/>
      <c r="DY627" s="83"/>
      <c r="DZ627" s="84"/>
      <c r="EA627" s="82"/>
      <c r="EB627" s="83"/>
      <c r="EC627" s="83"/>
      <c r="ED627" s="84"/>
      <c r="EE627" s="82"/>
      <c r="EF627" s="83"/>
      <c r="EG627" s="83"/>
      <c r="EH627" s="84"/>
      <c r="EI627" s="82"/>
      <c r="EJ627" s="83"/>
      <c r="EK627" s="83"/>
      <c r="EL627" s="84"/>
      <c r="EM627" s="82"/>
      <c r="EN627" s="83"/>
      <c r="EO627" s="83"/>
      <c r="EP627" s="84"/>
      <c r="EQ627" s="82"/>
      <c r="ER627" s="83"/>
      <c r="ES627" s="83"/>
      <c r="ET627" s="84"/>
      <c r="EU627" s="82"/>
      <c r="EV627" s="83"/>
      <c r="EW627" s="83"/>
      <c r="EX627" s="84"/>
      <c r="EY627" s="82"/>
      <c r="EZ627" s="83"/>
      <c r="FA627" s="83"/>
      <c r="FB627" s="84"/>
      <c r="FC627" s="82"/>
      <c r="FD627" s="83"/>
      <c r="FE627" s="83"/>
      <c r="FF627" s="84"/>
      <c r="FG627" s="82"/>
      <c r="FH627" s="83"/>
      <c r="FI627" s="83"/>
      <c r="FJ627" s="84"/>
      <c r="FK627" s="82"/>
      <c r="FL627" s="83"/>
      <c r="FM627" s="83"/>
      <c r="FN627" s="84"/>
      <c r="FO627" s="82"/>
      <c r="FP627" s="83"/>
      <c r="FQ627" s="83"/>
      <c r="FR627" s="84"/>
      <c r="FS627" s="82"/>
      <c r="FT627" s="83"/>
      <c r="FU627" s="83"/>
      <c r="FV627" s="84"/>
      <c r="FW627" s="82"/>
      <c r="FX627" s="83"/>
      <c r="FY627" s="83"/>
      <c r="FZ627" s="84"/>
      <c r="GA627" s="82"/>
      <c r="GB627" s="83"/>
      <c r="GC627" s="83"/>
      <c r="GD627" s="84"/>
      <c r="GE627" s="82"/>
      <c r="GF627" s="83"/>
      <c r="GG627" s="83"/>
      <c r="GH627" s="84"/>
      <c r="GI627" s="82"/>
      <c r="GJ627" s="83"/>
      <c r="GK627" s="83"/>
      <c r="GL627" s="84"/>
      <c r="GM627" s="82"/>
      <c r="GN627" s="83"/>
      <c r="GO627" s="83"/>
      <c r="GP627" s="84"/>
      <c r="GQ627" s="82"/>
      <c r="GR627" s="83"/>
      <c r="GS627" s="83"/>
      <c r="GT627" s="84"/>
      <c r="GU627" s="82"/>
      <c r="GV627" s="83"/>
      <c r="GW627" s="83"/>
      <c r="GX627" s="84"/>
      <c r="GY627" s="82"/>
      <c r="GZ627" s="83"/>
      <c r="HA627" s="83"/>
      <c r="HB627" s="84"/>
      <c r="HC627" s="82"/>
      <c r="HD627" s="83"/>
      <c r="HE627" s="83"/>
      <c r="HF627" s="84"/>
      <c r="HG627" s="82"/>
      <c r="HH627" s="83"/>
      <c r="HI627" s="83"/>
      <c r="HJ627" s="84"/>
      <c r="HK627" s="82"/>
      <c r="HL627" s="83"/>
      <c r="HM627" s="83"/>
      <c r="HN627" s="84"/>
      <c r="HO627" s="82"/>
      <c r="HP627" s="83"/>
      <c r="HQ627" s="83"/>
      <c r="HR627" s="84"/>
      <c r="HS627" s="82"/>
      <c r="HT627" s="83"/>
      <c r="HU627" s="83"/>
      <c r="HV627" s="84"/>
      <c r="HW627" s="82"/>
      <c r="HX627" s="83"/>
      <c r="HY627" s="83"/>
      <c r="HZ627" s="84"/>
      <c r="IA627" s="82"/>
      <c r="IB627" s="83"/>
      <c r="IC627" s="83"/>
      <c r="ID627" s="84"/>
      <c r="IE627" s="82"/>
      <c r="IF627" s="83"/>
      <c r="IG627" s="83"/>
      <c r="IH627" s="84"/>
      <c r="II627" s="82"/>
      <c r="IJ627" s="83"/>
      <c r="IK627" s="83"/>
      <c r="IL627" s="84"/>
      <c r="IM627" s="82"/>
      <c r="IN627" s="83"/>
      <c r="IO627" s="83"/>
      <c r="IP627" s="84"/>
      <c r="IQ627" s="82"/>
    </row>
    <row r="628" ht="11.25" customHeight="1"/>
    <row r="629" ht="11.25" customHeight="1" hidden="1"/>
    <row r="630" ht="16.5" customHeight="1" hidden="1"/>
    <row r="631" ht="36" customHeight="1" hidden="1"/>
    <row r="632" ht="30.75" customHeight="1" hidden="1"/>
    <row r="633" ht="45" customHeight="1" hidden="1"/>
    <row r="634" ht="16.5" customHeight="1"/>
    <row r="635" ht="14.25" customHeight="1"/>
    <row r="636" ht="15" customHeight="1"/>
    <row r="639" ht="15">
      <c r="E639" s="2"/>
    </row>
    <row r="640" ht="30" customHeight="1">
      <c r="E640" s="20"/>
    </row>
    <row r="641" ht="15">
      <c r="E641" s="2"/>
    </row>
    <row r="642" ht="15">
      <c r="E642" s="2"/>
    </row>
    <row r="643" ht="15">
      <c r="E643" s="2"/>
    </row>
    <row r="644" ht="15">
      <c r="E644" s="2"/>
    </row>
    <row r="645" ht="15">
      <c r="E645" s="2"/>
    </row>
    <row r="646" ht="15">
      <c r="E646" s="2"/>
    </row>
    <row r="647" ht="15">
      <c r="E647" s="2"/>
    </row>
    <row r="648" ht="15">
      <c r="E648" s="2"/>
    </row>
    <row r="649" ht="15">
      <c r="E649" s="2"/>
    </row>
    <row r="650" ht="15">
      <c r="E650" s="2"/>
    </row>
    <row r="651" ht="15">
      <c r="E651" s="2"/>
    </row>
    <row r="652" ht="15">
      <c r="E652" s="2"/>
    </row>
    <row r="653" ht="15">
      <c r="E653" s="2"/>
    </row>
    <row r="654" ht="15">
      <c r="E654" s="2"/>
    </row>
    <row r="655" ht="15">
      <c r="E655" s="2"/>
    </row>
    <row r="656" ht="15">
      <c r="E656" s="2"/>
    </row>
    <row r="657" ht="15">
      <c r="E657" s="2"/>
    </row>
    <row r="658" ht="15">
      <c r="E658" s="2"/>
    </row>
    <row r="659" ht="15">
      <c r="E659" s="2"/>
    </row>
    <row r="660" ht="15">
      <c r="E660" s="2"/>
    </row>
    <row r="661" ht="15">
      <c r="E661" s="2"/>
    </row>
    <row r="662" ht="15">
      <c r="E662" s="2"/>
    </row>
    <row r="663" ht="15">
      <c r="E663" s="2"/>
    </row>
    <row r="664" ht="15">
      <c r="E664" s="2"/>
    </row>
    <row r="665" ht="15">
      <c r="E665" s="2"/>
    </row>
    <row r="666" ht="15">
      <c r="E666" s="2"/>
    </row>
    <row r="667" ht="15">
      <c r="E667" s="2"/>
    </row>
    <row r="668" ht="15">
      <c r="E668" s="2"/>
    </row>
    <row r="669" ht="15">
      <c r="E669" s="2"/>
    </row>
    <row r="670" ht="15">
      <c r="E670" s="2"/>
    </row>
    <row r="671" ht="15">
      <c r="E671" s="2"/>
    </row>
    <row r="672" ht="15">
      <c r="E672" s="2"/>
    </row>
    <row r="673" spans="5:251" ht="15" customHeight="1">
      <c r="E673" s="77"/>
      <c r="F673" s="77"/>
      <c r="G673" s="76"/>
      <c r="H673" s="77"/>
      <c r="I673" s="77"/>
      <c r="J673" s="78"/>
      <c r="K673" s="76"/>
      <c r="L673" s="77"/>
      <c r="M673" s="77"/>
      <c r="N673" s="78"/>
      <c r="O673" s="76"/>
      <c r="P673" s="77"/>
      <c r="Q673" s="77"/>
      <c r="R673" s="78"/>
      <c r="S673" s="76"/>
      <c r="T673" s="77"/>
      <c r="U673" s="77"/>
      <c r="V673" s="78"/>
      <c r="W673" s="76"/>
      <c r="X673" s="77"/>
      <c r="Y673" s="77"/>
      <c r="Z673" s="78"/>
      <c r="AA673" s="76"/>
      <c r="AB673" s="77"/>
      <c r="AC673" s="77"/>
      <c r="AD673" s="78"/>
      <c r="AE673" s="76"/>
      <c r="AF673" s="77"/>
      <c r="AG673" s="77"/>
      <c r="AH673" s="78"/>
      <c r="AI673" s="76"/>
      <c r="AJ673" s="77"/>
      <c r="AK673" s="77"/>
      <c r="AL673" s="78"/>
      <c r="AM673" s="76"/>
      <c r="AN673" s="77"/>
      <c r="AO673" s="77"/>
      <c r="AP673" s="78"/>
      <c r="AQ673" s="76"/>
      <c r="AR673" s="77"/>
      <c r="AS673" s="77"/>
      <c r="AT673" s="78"/>
      <c r="AU673" s="76"/>
      <c r="AV673" s="77"/>
      <c r="AW673" s="77"/>
      <c r="AX673" s="78"/>
      <c r="AY673" s="76"/>
      <c r="AZ673" s="77"/>
      <c r="BA673" s="77"/>
      <c r="BB673" s="78"/>
      <c r="BC673" s="76"/>
      <c r="BD673" s="77"/>
      <c r="BE673" s="77"/>
      <c r="BF673" s="78"/>
      <c r="BG673" s="76"/>
      <c r="BH673" s="77"/>
      <c r="BI673" s="77"/>
      <c r="BJ673" s="78"/>
      <c r="BK673" s="76"/>
      <c r="BL673" s="77"/>
      <c r="BM673" s="77"/>
      <c r="BN673" s="78"/>
      <c r="BO673" s="76"/>
      <c r="BP673" s="77"/>
      <c r="BQ673" s="77"/>
      <c r="BR673" s="78"/>
      <c r="BS673" s="76"/>
      <c r="BT673" s="77"/>
      <c r="BU673" s="77"/>
      <c r="BV673" s="78"/>
      <c r="BW673" s="76"/>
      <c r="BX673" s="77"/>
      <c r="BY673" s="77"/>
      <c r="BZ673" s="78"/>
      <c r="CA673" s="76"/>
      <c r="CB673" s="77"/>
      <c r="CC673" s="77"/>
      <c r="CD673" s="78"/>
      <c r="CE673" s="76"/>
      <c r="CF673" s="77"/>
      <c r="CG673" s="77"/>
      <c r="CH673" s="78"/>
      <c r="CI673" s="76"/>
      <c r="CJ673" s="77"/>
      <c r="CK673" s="77"/>
      <c r="CL673" s="78"/>
      <c r="CM673" s="76"/>
      <c r="CN673" s="77"/>
      <c r="CO673" s="77"/>
      <c r="CP673" s="78"/>
      <c r="CQ673" s="76"/>
      <c r="CR673" s="77"/>
      <c r="CS673" s="77"/>
      <c r="CT673" s="78"/>
      <c r="CU673" s="76"/>
      <c r="CV673" s="77"/>
      <c r="CW673" s="77"/>
      <c r="CX673" s="78"/>
      <c r="CY673" s="76"/>
      <c r="CZ673" s="77"/>
      <c r="DA673" s="77"/>
      <c r="DB673" s="78"/>
      <c r="DC673" s="76"/>
      <c r="DD673" s="77"/>
      <c r="DE673" s="77"/>
      <c r="DF673" s="78"/>
      <c r="DG673" s="76"/>
      <c r="DH673" s="77"/>
      <c r="DI673" s="77"/>
      <c r="DJ673" s="78"/>
      <c r="DK673" s="76"/>
      <c r="DL673" s="77"/>
      <c r="DM673" s="77"/>
      <c r="DN673" s="78"/>
      <c r="DO673" s="76"/>
      <c r="DP673" s="77"/>
      <c r="DQ673" s="77"/>
      <c r="DR673" s="78"/>
      <c r="DS673" s="76"/>
      <c r="DT673" s="77"/>
      <c r="DU673" s="77"/>
      <c r="DV673" s="78"/>
      <c r="DW673" s="76"/>
      <c r="DX673" s="77"/>
      <c r="DY673" s="77"/>
      <c r="DZ673" s="78"/>
      <c r="EA673" s="76"/>
      <c r="EB673" s="77"/>
      <c r="EC673" s="77"/>
      <c r="ED673" s="78"/>
      <c r="EE673" s="76"/>
      <c r="EF673" s="77"/>
      <c r="EG673" s="77"/>
      <c r="EH673" s="78"/>
      <c r="EI673" s="76"/>
      <c r="EJ673" s="77"/>
      <c r="EK673" s="77"/>
      <c r="EL673" s="78"/>
      <c r="EM673" s="76"/>
      <c r="EN673" s="77"/>
      <c r="EO673" s="77"/>
      <c r="EP673" s="78"/>
      <c r="EQ673" s="76"/>
      <c r="ER673" s="77"/>
      <c r="ES673" s="77"/>
      <c r="ET673" s="78"/>
      <c r="EU673" s="76"/>
      <c r="EV673" s="77"/>
      <c r="EW673" s="77"/>
      <c r="EX673" s="78"/>
      <c r="EY673" s="76"/>
      <c r="EZ673" s="77"/>
      <c r="FA673" s="77"/>
      <c r="FB673" s="78"/>
      <c r="FC673" s="76"/>
      <c r="FD673" s="77"/>
      <c r="FE673" s="77"/>
      <c r="FF673" s="78"/>
      <c r="FG673" s="76"/>
      <c r="FH673" s="77"/>
      <c r="FI673" s="77"/>
      <c r="FJ673" s="78"/>
      <c r="FK673" s="76"/>
      <c r="FL673" s="77"/>
      <c r="FM673" s="77"/>
      <c r="FN673" s="78"/>
      <c r="FO673" s="76"/>
      <c r="FP673" s="77"/>
      <c r="FQ673" s="77"/>
      <c r="FR673" s="78"/>
      <c r="FS673" s="76"/>
      <c r="FT673" s="77"/>
      <c r="FU673" s="77"/>
      <c r="FV673" s="78"/>
      <c r="FW673" s="76"/>
      <c r="FX673" s="77"/>
      <c r="FY673" s="77"/>
      <c r="FZ673" s="78"/>
      <c r="GA673" s="76"/>
      <c r="GB673" s="77"/>
      <c r="GC673" s="77"/>
      <c r="GD673" s="78"/>
      <c r="GE673" s="76"/>
      <c r="GF673" s="77"/>
      <c r="GG673" s="77"/>
      <c r="GH673" s="78"/>
      <c r="GI673" s="76"/>
      <c r="GJ673" s="77"/>
      <c r="GK673" s="77"/>
      <c r="GL673" s="78"/>
      <c r="GM673" s="76"/>
      <c r="GN673" s="77"/>
      <c r="GO673" s="77"/>
      <c r="GP673" s="78"/>
      <c r="GQ673" s="76"/>
      <c r="GR673" s="77"/>
      <c r="GS673" s="77"/>
      <c r="GT673" s="78"/>
      <c r="GU673" s="76"/>
      <c r="GV673" s="77"/>
      <c r="GW673" s="77"/>
      <c r="GX673" s="78"/>
      <c r="GY673" s="76"/>
      <c r="GZ673" s="77"/>
      <c r="HA673" s="77"/>
      <c r="HB673" s="78"/>
      <c r="HC673" s="76"/>
      <c r="HD673" s="77"/>
      <c r="HE673" s="77"/>
      <c r="HF673" s="78"/>
      <c r="HG673" s="76"/>
      <c r="HH673" s="77"/>
      <c r="HI673" s="77"/>
      <c r="HJ673" s="78"/>
      <c r="HK673" s="76"/>
      <c r="HL673" s="77"/>
      <c r="HM673" s="77"/>
      <c r="HN673" s="78"/>
      <c r="HO673" s="76"/>
      <c r="HP673" s="77"/>
      <c r="HQ673" s="77"/>
      <c r="HR673" s="78"/>
      <c r="HS673" s="76"/>
      <c r="HT673" s="77"/>
      <c r="HU673" s="77"/>
      <c r="HV673" s="78"/>
      <c r="HW673" s="76"/>
      <c r="HX673" s="77"/>
      <c r="HY673" s="77"/>
      <c r="HZ673" s="78"/>
      <c r="IA673" s="76"/>
      <c r="IB673" s="77"/>
      <c r="IC673" s="77"/>
      <c r="ID673" s="78"/>
      <c r="IE673" s="76"/>
      <c r="IF673" s="77"/>
      <c r="IG673" s="77"/>
      <c r="IH673" s="78"/>
      <c r="II673" s="76"/>
      <c r="IJ673" s="77"/>
      <c r="IK673" s="77"/>
      <c r="IL673" s="78"/>
      <c r="IM673" s="76"/>
      <c r="IN673" s="77"/>
      <c r="IO673" s="77"/>
      <c r="IP673" s="78"/>
      <c r="IQ673" s="76"/>
    </row>
    <row r="674" spans="5:251" ht="15">
      <c r="E674" s="80"/>
      <c r="F674" s="80"/>
      <c r="G674" s="79"/>
      <c r="H674" s="80"/>
      <c r="I674" s="80"/>
      <c r="J674" s="81"/>
      <c r="K674" s="79"/>
      <c r="L674" s="80"/>
      <c r="M674" s="80"/>
      <c r="N674" s="81"/>
      <c r="O674" s="79"/>
      <c r="P674" s="80"/>
      <c r="Q674" s="80"/>
      <c r="R674" s="81"/>
      <c r="S674" s="79"/>
      <c r="T674" s="80"/>
      <c r="U674" s="80"/>
      <c r="V674" s="81"/>
      <c r="W674" s="79"/>
      <c r="X674" s="80"/>
      <c r="Y674" s="80"/>
      <c r="Z674" s="81"/>
      <c r="AA674" s="79"/>
      <c r="AB674" s="80"/>
      <c r="AC674" s="80"/>
      <c r="AD674" s="81"/>
      <c r="AE674" s="79"/>
      <c r="AF674" s="80"/>
      <c r="AG674" s="80"/>
      <c r="AH674" s="81"/>
      <c r="AI674" s="79"/>
      <c r="AJ674" s="80"/>
      <c r="AK674" s="80"/>
      <c r="AL674" s="81"/>
      <c r="AM674" s="79"/>
      <c r="AN674" s="80"/>
      <c r="AO674" s="80"/>
      <c r="AP674" s="81"/>
      <c r="AQ674" s="79"/>
      <c r="AR674" s="80"/>
      <c r="AS674" s="80"/>
      <c r="AT674" s="81"/>
      <c r="AU674" s="79"/>
      <c r="AV674" s="80"/>
      <c r="AW674" s="80"/>
      <c r="AX674" s="81"/>
      <c r="AY674" s="79"/>
      <c r="AZ674" s="80"/>
      <c r="BA674" s="80"/>
      <c r="BB674" s="81"/>
      <c r="BC674" s="79"/>
      <c r="BD674" s="80"/>
      <c r="BE674" s="80"/>
      <c r="BF674" s="81"/>
      <c r="BG674" s="79"/>
      <c r="BH674" s="80"/>
      <c r="BI674" s="80"/>
      <c r="BJ674" s="81"/>
      <c r="BK674" s="79"/>
      <c r="BL674" s="80"/>
      <c r="BM674" s="80"/>
      <c r="BN674" s="81"/>
      <c r="BO674" s="79"/>
      <c r="BP674" s="80"/>
      <c r="BQ674" s="80"/>
      <c r="BR674" s="81"/>
      <c r="BS674" s="79"/>
      <c r="BT674" s="80"/>
      <c r="BU674" s="80"/>
      <c r="BV674" s="81"/>
      <c r="BW674" s="79"/>
      <c r="BX674" s="80"/>
      <c r="BY674" s="80"/>
      <c r="BZ674" s="81"/>
      <c r="CA674" s="79"/>
      <c r="CB674" s="80"/>
      <c r="CC674" s="80"/>
      <c r="CD674" s="81"/>
      <c r="CE674" s="79"/>
      <c r="CF674" s="80"/>
      <c r="CG674" s="80"/>
      <c r="CH674" s="81"/>
      <c r="CI674" s="79"/>
      <c r="CJ674" s="80"/>
      <c r="CK674" s="80"/>
      <c r="CL674" s="81"/>
      <c r="CM674" s="79"/>
      <c r="CN674" s="80"/>
      <c r="CO674" s="80"/>
      <c r="CP674" s="81"/>
      <c r="CQ674" s="79"/>
      <c r="CR674" s="80"/>
      <c r="CS674" s="80"/>
      <c r="CT674" s="81"/>
      <c r="CU674" s="79"/>
      <c r="CV674" s="80"/>
      <c r="CW674" s="80"/>
      <c r="CX674" s="81"/>
      <c r="CY674" s="79"/>
      <c r="CZ674" s="80"/>
      <c r="DA674" s="80"/>
      <c r="DB674" s="81"/>
      <c r="DC674" s="79"/>
      <c r="DD674" s="80"/>
      <c r="DE674" s="80"/>
      <c r="DF674" s="81"/>
      <c r="DG674" s="79"/>
      <c r="DH674" s="80"/>
      <c r="DI674" s="80"/>
      <c r="DJ674" s="81"/>
      <c r="DK674" s="79"/>
      <c r="DL674" s="80"/>
      <c r="DM674" s="80"/>
      <c r="DN674" s="81"/>
      <c r="DO674" s="79"/>
      <c r="DP674" s="80"/>
      <c r="DQ674" s="80"/>
      <c r="DR674" s="81"/>
      <c r="DS674" s="79"/>
      <c r="DT674" s="80"/>
      <c r="DU674" s="80"/>
      <c r="DV674" s="81"/>
      <c r="DW674" s="79"/>
      <c r="DX674" s="80"/>
      <c r="DY674" s="80"/>
      <c r="DZ674" s="81"/>
      <c r="EA674" s="79"/>
      <c r="EB674" s="80"/>
      <c r="EC674" s="80"/>
      <c r="ED674" s="81"/>
      <c r="EE674" s="79"/>
      <c r="EF674" s="80"/>
      <c r="EG674" s="80"/>
      <c r="EH674" s="81"/>
      <c r="EI674" s="79"/>
      <c r="EJ674" s="80"/>
      <c r="EK674" s="80"/>
      <c r="EL674" s="81"/>
      <c r="EM674" s="79"/>
      <c r="EN674" s="80"/>
      <c r="EO674" s="80"/>
      <c r="EP674" s="81"/>
      <c r="EQ674" s="79"/>
      <c r="ER674" s="80"/>
      <c r="ES674" s="80"/>
      <c r="ET674" s="81"/>
      <c r="EU674" s="79"/>
      <c r="EV674" s="80"/>
      <c r="EW674" s="80"/>
      <c r="EX674" s="81"/>
      <c r="EY674" s="79"/>
      <c r="EZ674" s="80"/>
      <c r="FA674" s="80"/>
      <c r="FB674" s="81"/>
      <c r="FC674" s="79"/>
      <c r="FD674" s="80"/>
      <c r="FE674" s="80"/>
      <c r="FF674" s="81"/>
      <c r="FG674" s="79"/>
      <c r="FH674" s="80"/>
      <c r="FI674" s="80"/>
      <c r="FJ674" s="81"/>
      <c r="FK674" s="79"/>
      <c r="FL674" s="80"/>
      <c r="FM674" s="80"/>
      <c r="FN674" s="81"/>
      <c r="FO674" s="79"/>
      <c r="FP674" s="80"/>
      <c r="FQ674" s="80"/>
      <c r="FR674" s="81"/>
      <c r="FS674" s="79"/>
      <c r="FT674" s="80"/>
      <c r="FU674" s="80"/>
      <c r="FV674" s="81"/>
      <c r="FW674" s="79"/>
      <c r="FX674" s="80"/>
      <c r="FY674" s="80"/>
      <c r="FZ674" s="81"/>
      <c r="GA674" s="79"/>
      <c r="GB674" s="80"/>
      <c r="GC674" s="80"/>
      <c r="GD674" s="81"/>
      <c r="GE674" s="79"/>
      <c r="GF674" s="80"/>
      <c r="GG674" s="80"/>
      <c r="GH674" s="81"/>
      <c r="GI674" s="79"/>
      <c r="GJ674" s="80"/>
      <c r="GK674" s="80"/>
      <c r="GL674" s="81"/>
      <c r="GM674" s="79"/>
      <c r="GN674" s="80"/>
      <c r="GO674" s="80"/>
      <c r="GP674" s="81"/>
      <c r="GQ674" s="79"/>
      <c r="GR674" s="80"/>
      <c r="GS674" s="80"/>
      <c r="GT674" s="81"/>
      <c r="GU674" s="79"/>
      <c r="GV674" s="80"/>
      <c r="GW674" s="80"/>
      <c r="GX674" s="81"/>
      <c r="GY674" s="79"/>
      <c r="GZ674" s="80"/>
      <c r="HA674" s="80"/>
      <c r="HB674" s="81"/>
      <c r="HC674" s="79"/>
      <c r="HD674" s="80"/>
      <c r="HE674" s="80"/>
      <c r="HF674" s="81"/>
      <c r="HG674" s="79"/>
      <c r="HH674" s="80"/>
      <c r="HI674" s="80"/>
      <c r="HJ674" s="81"/>
      <c r="HK674" s="79"/>
      <c r="HL674" s="80"/>
      <c r="HM674" s="80"/>
      <c r="HN674" s="81"/>
      <c r="HO674" s="79"/>
      <c r="HP674" s="80"/>
      <c r="HQ674" s="80"/>
      <c r="HR674" s="81"/>
      <c r="HS674" s="79"/>
      <c r="HT674" s="80"/>
      <c r="HU674" s="80"/>
      <c r="HV674" s="81"/>
      <c r="HW674" s="79"/>
      <c r="HX674" s="80"/>
      <c r="HY674" s="80"/>
      <c r="HZ674" s="81"/>
      <c r="IA674" s="79"/>
      <c r="IB674" s="80"/>
      <c r="IC674" s="80"/>
      <c r="ID674" s="81"/>
      <c r="IE674" s="79"/>
      <c r="IF674" s="80"/>
      <c r="IG674" s="80"/>
      <c r="IH674" s="81"/>
      <c r="II674" s="79"/>
      <c r="IJ674" s="80"/>
      <c r="IK674" s="80"/>
      <c r="IL674" s="81"/>
      <c r="IM674" s="79"/>
      <c r="IN674" s="80"/>
      <c r="IO674" s="80"/>
      <c r="IP674" s="81"/>
      <c r="IQ674" s="79"/>
    </row>
    <row r="675" spans="5:251" ht="15">
      <c r="E675" s="83"/>
      <c r="F675" s="83"/>
      <c r="G675" s="82"/>
      <c r="H675" s="83"/>
      <c r="I675" s="83"/>
      <c r="J675" s="84"/>
      <c r="K675" s="82"/>
      <c r="L675" s="83"/>
      <c r="M675" s="83"/>
      <c r="N675" s="84"/>
      <c r="O675" s="82"/>
      <c r="P675" s="83"/>
      <c r="Q675" s="83"/>
      <c r="R675" s="84"/>
      <c r="S675" s="82"/>
      <c r="T675" s="83"/>
      <c r="U675" s="83"/>
      <c r="V675" s="84"/>
      <c r="W675" s="82"/>
      <c r="X675" s="83"/>
      <c r="Y675" s="83"/>
      <c r="Z675" s="84"/>
      <c r="AA675" s="82"/>
      <c r="AB675" s="83"/>
      <c r="AC675" s="83"/>
      <c r="AD675" s="84"/>
      <c r="AE675" s="82"/>
      <c r="AF675" s="83"/>
      <c r="AG675" s="83"/>
      <c r="AH675" s="84"/>
      <c r="AI675" s="82"/>
      <c r="AJ675" s="83"/>
      <c r="AK675" s="83"/>
      <c r="AL675" s="84"/>
      <c r="AM675" s="82"/>
      <c r="AN675" s="83"/>
      <c r="AO675" s="83"/>
      <c r="AP675" s="84"/>
      <c r="AQ675" s="82"/>
      <c r="AR675" s="83"/>
      <c r="AS675" s="83"/>
      <c r="AT675" s="84"/>
      <c r="AU675" s="82"/>
      <c r="AV675" s="83"/>
      <c r="AW675" s="83"/>
      <c r="AX675" s="84"/>
      <c r="AY675" s="82"/>
      <c r="AZ675" s="83"/>
      <c r="BA675" s="83"/>
      <c r="BB675" s="84"/>
      <c r="BC675" s="82"/>
      <c r="BD675" s="83"/>
      <c r="BE675" s="83"/>
      <c r="BF675" s="84"/>
      <c r="BG675" s="82"/>
      <c r="BH675" s="83"/>
      <c r="BI675" s="83"/>
      <c r="BJ675" s="84"/>
      <c r="BK675" s="82"/>
      <c r="BL675" s="83"/>
      <c r="BM675" s="83"/>
      <c r="BN675" s="84"/>
      <c r="BO675" s="82"/>
      <c r="BP675" s="83"/>
      <c r="BQ675" s="83"/>
      <c r="BR675" s="84"/>
      <c r="BS675" s="82"/>
      <c r="BT675" s="83"/>
      <c r="BU675" s="83"/>
      <c r="BV675" s="84"/>
      <c r="BW675" s="82"/>
      <c r="BX675" s="83"/>
      <c r="BY675" s="83"/>
      <c r="BZ675" s="84"/>
      <c r="CA675" s="82"/>
      <c r="CB675" s="83"/>
      <c r="CC675" s="83"/>
      <c r="CD675" s="84"/>
      <c r="CE675" s="82"/>
      <c r="CF675" s="83"/>
      <c r="CG675" s="83"/>
      <c r="CH675" s="84"/>
      <c r="CI675" s="82"/>
      <c r="CJ675" s="83"/>
      <c r="CK675" s="83"/>
      <c r="CL675" s="84"/>
      <c r="CM675" s="82"/>
      <c r="CN675" s="83"/>
      <c r="CO675" s="83"/>
      <c r="CP675" s="84"/>
      <c r="CQ675" s="82"/>
      <c r="CR675" s="83"/>
      <c r="CS675" s="83"/>
      <c r="CT675" s="84"/>
      <c r="CU675" s="82"/>
      <c r="CV675" s="83"/>
      <c r="CW675" s="83"/>
      <c r="CX675" s="84"/>
      <c r="CY675" s="82"/>
      <c r="CZ675" s="83"/>
      <c r="DA675" s="83"/>
      <c r="DB675" s="84"/>
      <c r="DC675" s="82"/>
      <c r="DD675" s="83"/>
      <c r="DE675" s="83"/>
      <c r="DF675" s="84"/>
      <c r="DG675" s="82"/>
      <c r="DH675" s="83"/>
      <c r="DI675" s="83"/>
      <c r="DJ675" s="84"/>
      <c r="DK675" s="82"/>
      <c r="DL675" s="83"/>
      <c r="DM675" s="83"/>
      <c r="DN675" s="84"/>
      <c r="DO675" s="82"/>
      <c r="DP675" s="83"/>
      <c r="DQ675" s="83"/>
      <c r="DR675" s="84"/>
      <c r="DS675" s="82"/>
      <c r="DT675" s="83"/>
      <c r="DU675" s="83"/>
      <c r="DV675" s="84"/>
      <c r="DW675" s="82"/>
      <c r="DX675" s="83"/>
      <c r="DY675" s="83"/>
      <c r="DZ675" s="84"/>
      <c r="EA675" s="82"/>
      <c r="EB675" s="83"/>
      <c r="EC675" s="83"/>
      <c r="ED675" s="84"/>
      <c r="EE675" s="82"/>
      <c r="EF675" s="83"/>
      <c r="EG675" s="83"/>
      <c r="EH675" s="84"/>
      <c r="EI675" s="82"/>
      <c r="EJ675" s="83"/>
      <c r="EK675" s="83"/>
      <c r="EL675" s="84"/>
      <c r="EM675" s="82"/>
      <c r="EN675" s="83"/>
      <c r="EO675" s="83"/>
      <c r="EP675" s="84"/>
      <c r="EQ675" s="82"/>
      <c r="ER675" s="83"/>
      <c r="ES675" s="83"/>
      <c r="ET675" s="84"/>
      <c r="EU675" s="82"/>
      <c r="EV675" s="83"/>
      <c r="EW675" s="83"/>
      <c r="EX675" s="84"/>
      <c r="EY675" s="82"/>
      <c r="EZ675" s="83"/>
      <c r="FA675" s="83"/>
      <c r="FB675" s="84"/>
      <c r="FC675" s="82"/>
      <c r="FD675" s="83"/>
      <c r="FE675" s="83"/>
      <c r="FF675" s="84"/>
      <c r="FG675" s="82"/>
      <c r="FH675" s="83"/>
      <c r="FI675" s="83"/>
      <c r="FJ675" s="84"/>
      <c r="FK675" s="82"/>
      <c r="FL675" s="83"/>
      <c r="FM675" s="83"/>
      <c r="FN675" s="84"/>
      <c r="FO675" s="82"/>
      <c r="FP675" s="83"/>
      <c r="FQ675" s="83"/>
      <c r="FR675" s="84"/>
      <c r="FS675" s="82"/>
      <c r="FT675" s="83"/>
      <c r="FU675" s="83"/>
      <c r="FV675" s="84"/>
      <c r="FW675" s="82"/>
      <c r="FX675" s="83"/>
      <c r="FY675" s="83"/>
      <c r="FZ675" s="84"/>
      <c r="GA675" s="82"/>
      <c r="GB675" s="83"/>
      <c r="GC675" s="83"/>
      <c r="GD675" s="84"/>
      <c r="GE675" s="82"/>
      <c r="GF675" s="83"/>
      <c r="GG675" s="83"/>
      <c r="GH675" s="84"/>
      <c r="GI675" s="82"/>
      <c r="GJ675" s="83"/>
      <c r="GK675" s="83"/>
      <c r="GL675" s="84"/>
      <c r="GM675" s="82"/>
      <c r="GN675" s="83"/>
      <c r="GO675" s="83"/>
      <c r="GP675" s="84"/>
      <c r="GQ675" s="82"/>
      <c r="GR675" s="83"/>
      <c r="GS675" s="83"/>
      <c r="GT675" s="84"/>
      <c r="GU675" s="82"/>
      <c r="GV675" s="83"/>
      <c r="GW675" s="83"/>
      <c r="GX675" s="84"/>
      <c r="GY675" s="82"/>
      <c r="GZ675" s="83"/>
      <c r="HA675" s="83"/>
      <c r="HB675" s="84"/>
      <c r="HC675" s="82"/>
      <c r="HD675" s="83"/>
      <c r="HE675" s="83"/>
      <c r="HF675" s="84"/>
      <c r="HG675" s="82"/>
      <c r="HH675" s="83"/>
      <c r="HI675" s="83"/>
      <c r="HJ675" s="84"/>
      <c r="HK675" s="82"/>
      <c r="HL675" s="83"/>
      <c r="HM675" s="83"/>
      <c r="HN675" s="84"/>
      <c r="HO675" s="82"/>
      <c r="HP675" s="83"/>
      <c r="HQ675" s="83"/>
      <c r="HR675" s="84"/>
      <c r="HS675" s="82"/>
      <c r="HT675" s="83"/>
      <c r="HU675" s="83"/>
      <c r="HV675" s="84"/>
      <c r="HW675" s="82"/>
      <c r="HX675" s="83"/>
      <c r="HY675" s="83"/>
      <c r="HZ675" s="84"/>
      <c r="IA675" s="82"/>
      <c r="IB675" s="83"/>
      <c r="IC675" s="83"/>
      <c r="ID675" s="84"/>
      <c r="IE675" s="82"/>
      <c r="IF675" s="83"/>
      <c r="IG675" s="83"/>
      <c r="IH675" s="84"/>
      <c r="II675" s="82"/>
      <c r="IJ675" s="83"/>
      <c r="IK675" s="83"/>
      <c r="IL675" s="84"/>
      <c r="IM675" s="82"/>
      <c r="IN675" s="83"/>
      <c r="IO675" s="83"/>
      <c r="IP675" s="84"/>
      <c r="IQ675" s="82"/>
    </row>
    <row r="676" ht="11.25" customHeight="1"/>
    <row r="677" ht="11.25" customHeight="1" hidden="1"/>
    <row r="678" ht="16.5" customHeight="1" hidden="1"/>
    <row r="679" ht="36" customHeight="1" hidden="1"/>
    <row r="680" ht="30.75" customHeight="1" hidden="1"/>
    <row r="681" ht="45" customHeight="1" hidden="1"/>
    <row r="682" ht="16.5" customHeight="1"/>
    <row r="683" ht="14.25" customHeight="1"/>
    <row r="684" ht="15" customHeight="1"/>
    <row r="686" ht="15">
      <c r="E686" s="22"/>
    </row>
    <row r="687" ht="15">
      <c r="E687" s="20"/>
    </row>
    <row r="688" ht="15">
      <c r="E688" s="20"/>
    </row>
    <row r="689" ht="15">
      <c r="E689" s="20"/>
    </row>
    <row r="690" ht="15">
      <c r="E690" s="20"/>
    </row>
    <row r="691" ht="15">
      <c r="E691" s="20"/>
    </row>
    <row r="692" ht="15">
      <c r="E692" s="20"/>
    </row>
    <row r="693" ht="15">
      <c r="E693" s="20"/>
    </row>
    <row r="694" ht="15">
      <c r="E694" s="20"/>
    </row>
    <row r="695" ht="15">
      <c r="E695" s="20"/>
    </row>
    <row r="696" ht="15">
      <c r="E696" s="20"/>
    </row>
    <row r="697" ht="15">
      <c r="E697" s="20"/>
    </row>
    <row r="698" ht="15">
      <c r="E698" s="20"/>
    </row>
    <row r="699" ht="15">
      <c r="E699" s="2"/>
    </row>
    <row r="700" ht="15" customHeight="1">
      <c r="E700" s="2"/>
    </row>
    <row r="701" ht="15">
      <c r="E701" s="2"/>
    </row>
    <row r="702" ht="15">
      <c r="E702" s="2"/>
    </row>
    <row r="703" ht="15">
      <c r="E703" s="2"/>
    </row>
    <row r="704" ht="15">
      <c r="E704" s="2"/>
    </row>
    <row r="705" ht="15">
      <c r="E705" s="2"/>
    </row>
    <row r="706" ht="15">
      <c r="E706" s="2"/>
    </row>
    <row r="707" ht="15">
      <c r="E707" s="2"/>
    </row>
    <row r="708" ht="15">
      <c r="E708" s="2"/>
    </row>
    <row r="709" ht="15">
      <c r="E709" s="2"/>
    </row>
    <row r="710" ht="15">
      <c r="E710" s="2"/>
    </row>
    <row r="711" ht="15">
      <c r="E711" s="2"/>
    </row>
    <row r="712" ht="15">
      <c r="E712" s="2"/>
    </row>
    <row r="713" ht="15">
      <c r="E713" s="2"/>
    </row>
    <row r="714" ht="15">
      <c r="E714" s="2"/>
    </row>
    <row r="715" ht="15">
      <c r="E715" s="2"/>
    </row>
    <row r="716" ht="15">
      <c r="E716" s="2"/>
    </row>
    <row r="717" ht="15">
      <c r="E717" s="2"/>
    </row>
    <row r="718" ht="15">
      <c r="E718" s="2"/>
    </row>
    <row r="719" ht="15">
      <c r="E719" s="2"/>
    </row>
    <row r="720" ht="15">
      <c r="E720" s="2"/>
    </row>
    <row r="721" ht="15">
      <c r="E721" s="2"/>
    </row>
    <row r="722" ht="15">
      <c r="E722" s="2"/>
    </row>
    <row r="723" ht="15">
      <c r="E723" s="2"/>
    </row>
    <row r="724" ht="15">
      <c r="E724" s="2"/>
    </row>
    <row r="725" spans="5:251" ht="15" customHeight="1">
      <c r="E725" s="77"/>
      <c r="F725" s="77"/>
      <c r="G725" s="76"/>
      <c r="H725" s="77"/>
      <c r="I725" s="77"/>
      <c r="J725" s="78"/>
      <c r="K725" s="76"/>
      <c r="L725" s="77"/>
      <c r="M725" s="77"/>
      <c r="N725" s="78"/>
      <c r="O725" s="76"/>
      <c r="P725" s="77"/>
      <c r="Q725" s="77"/>
      <c r="R725" s="78"/>
      <c r="S725" s="76"/>
      <c r="T725" s="77"/>
      <c r="U725" s="77"/>
      <c r="V725" s="78"/>
      <c r="W725" s="76"/>
      <c r="X725" s="77"/>
      <c r="Y725" s="77"/>
      <c r="Z725" s="78"/>
      <c r="AA725" s="76"/>
      <c r="AB725" s="77"/>
      <c r="AC725" s="77"/>
      <c r="AD725" s="78"/>
      <c r="AE725" s="76"/>
      <c r="AF725" s="77"/>
      <c r="AG725" s="77"/>
      <c r="AH725" s="78"/>
      <c r="AI725" s="76"/>
      <c r="AJ725" s="77"/>
      <c r="AK725" s="77"/>
      <c r="AL725" s="78"/>
      <c r="AM725" s="76"/>
      <c r="AN725" s="77"/>
      <c r="AO725" s="77"/>
      <c r="AP725" s="78"/>
      <c r="AQ725" s="76"/>
      <c r="AR725" s="77"/>
      <c r="AS725" s="77"/>
      <c r="AT725" s="78"/>
      <c r="AU725" s="76"/>
      <c r="AV725" s="77"/>
      <c r="AW725" s="77"/>
      <c r="AX725" s="78"/>
      <c r="AY725" s="76"/>
      <c r="AZ725" s="77"/>
      <c r="BA725" s="77"/>
      <c r="BB725" s="78"/>
      <c r="BC725" s="76"/>
      <c r="BD725" s="77"/>
      <c r="BE725" s="77"/>
      <c r="BF725" s="78"/>
      <c r="BG725" s="76"/>
      <c r="BH725" s="77"/>
      <c r="BI725" s="77"/>
      <c r="BJ725" s="78"/>
      <c r="BK725" s="76"/>
      <c r="BL725" s="77"/>
      <c r="BM725" s="77"/>
      <c r="BN725" s="78"/>
      <c r="BO725" s="76"/>
      <c r="BP725" s="77"/>
      <c r="BQ725" s="77"/>
      <c r="BR725" s="78"/>
      <c r="BS725" s="76"/>
      <c r="BT725" s="77"/>
      <c r="BU725" s="77"/>
      <c r="BV725" s="78"/>
      <c r="BW725" s="76"/>
      <c r="BX725" s="77"/>
      <c r="BY725" s="77"/>
      <c r="BZ725" s="78"/>
      <c r="CA725" s="76"/>
      <c r="CB725" s="77"/>
      <c r="CC725" s="77"/>
      <c r="CD725" s="78"/>
      <c r="CE725" s="76"/>
      <c r="CF725" s="77"/>
      <c r="CG725" s="77"/>
      <c r="CH725" s="78"/>
      <c r="CI725" s="76"/>
      <c r="CJ725" s="77"/>
      <c r="CK725" s="77"/>
      <c r="CL725" s="78"/>
      <c r="CM725" s="76"/>
      <c r="CN725" s="77"/>
      <c r="CO725" s="77"/>
      <c r="CP725" s="78"/>
      <c r="CQ725" s="76"/>
      <c r="CR725" s="77"/>
      <c r="CS725" s="77"/>
      <c r="CT725" s="78"/>
      <c r="CU725" s="76"/>
      <c r="CV725" s="77"/>
      <c r="CW725" s="77"/>
      <c r="CX725" s="78"/>
      <c r="CY725" s="76"/>
      <c r="CZ725" s="77"/>
      <c r="DA725" s="77"/>
      <c r="DB725" s="78"/>
      <c r="DC725" s="76"/>
      <c r="DD725" s="77"/>
      <c r="DE725" s="77"/>
      <c r="DF725" s="78"/>
      <c r="DG725" s="76"/>
      <c r="DH725" s="77"/>
      <c r="DI725" s="77"/>
      <c r="DJ725" s="78"/>
      <c r="DK725" s="76"/>
      <c r="DL725" s="77"/>
      <c r="DM725" s="77"/>
      <c r="DN725" s="78"/>
      <c r="DO725" s="76"/>
      <c r="DP725" s="77"/>
      <c r="DQ725" s="77"/>
      <c r="DR725" s="78"/>
      <c r="DS725" s="76"/>
      <c r="DT725" s="77"/>
      <c r="DU725" s="77"/>
      <c r="DV725" s="78"/>
      <c r="DW725" s="76"/>
      <c r="DX725" s="77"/>
      <c r="DY725" s="77"/>
      <c r="DZ725" s="78"/>
      <c r="EA725" s="76"/>
      <c r="EB725" s="77"/>
      <c r="EC725" s="77"/>
      <c r="ED725" s="78"/>
      <c r="EE725" s="76"/>
      <c r="EF725" s="77"/>
      <c r="EG725" s="77"/>
      <c r="EH725" s="78"/>
      <c r="EI725" s="76"/>
      <c r="EJ725" s="77"/>
      <c r="EK725" s="77"/>
      <c r="EL725" s="78"/>
      <c r="EM725" s="76"/>
      <c r="EN725" s="77"/>
      <c r="EO725" s="77"/>
      <c r="EP725" s="78"/>
      <c r="EQ725" s="76"/>
      <c r="ER725" s="77"/>
      <c r="ES725" s="77"/>
      <c r="ET725" s="78"/>
      <c r="EU725" s="76"/>
      <c r="EV725" s="77"/>
      <c r="EW725" s="77"/>
      <c r="EX725" s="78"/>
      <c r="EY725" s="76"/>
      <c r="EZ725" s="77"/>
      <c r="FA725" s="77"/>
      <c r="FB725" s="78"/>
      <c r="FC725" s="76"/>
      <c r="FD725" s="77"/>
      <c r="FE725" s="77"/>
      <c r="FF725" s="78"/>
      <c r="FG725" s="76"/>
      <c r="FH725" s="77"/>
      <c r="FI725" s="77"/>
      <c r="FJ725" s="78"/>
      <c r="FK725" s="76"/>
      <c r="FL725" s="77"/>
      <c r="FM725" s="77"/>
      <c r="FN725" s="78"/>
      <c r="FO725" s="76"/>
      <c r="FP725" s="77"/>
      <c r="FQ725" s="77"/>
      <c r="FR725" s="78"/>
      <c r="FS725" s="76"/>
      <c r="FT725" s="77"/>
      <c r="FU725" s="77"/>
      <c r="FV725" s="78"/>
      <c r="FW725" s="76"/>
      <c r="FX725" s="77"/>
      <c r="FY725" s="77"/>
      <c r="FZ725" s="78"/>
      <c r="GA725" s="76"/>
      <c r="GB725" s="77"/>
      <c r="GC725" s="77"/>
      <c r="GD725" s="78"/>
      <c r="GE725" s="76"/>
      <c r="GF725" s="77"/>
      <c r="GG725" s="77"/>
      <c r="GH725" s="78"/>
      <c r="GI725" s="76"/>
      <c r="GJ725" s="77"/>
      <c r="GK725" s="77"/>
      <c r="GL725" s="78"/>
      <c r="GM725" s="76"/>
      <c r="GN725" s="77"/>
      <c r="GO725" s="77"/>
      <c r="GP725" s="78"/>
      <c r="GQ725" s="76"/>
      <c r="GR725" s="77"/>
      <c r="GS725" s="77"/>
      <c r="GT725" s="78"/>
      <c r="GU725" s="76"/>
      <c r="GV725" s="77"/>
      <c r="GW725" s="77"/>
      <c r="GX725" s="78"/>
      <c r="GY725" s="76"/>
      <c r="GZ725" s="77"/>
      <c r="HA725" s="77"/>
      <c r="HB725" s="78"/>
      <c r="HC725" s="76"/>
      <c r="HD725" s="77"/>
      <c r="HE725" s="77"/>
      <c r="HF725" s="78"/>
      <c r="HG725" s="76"/>
      <c r="HH725" s="77"/>
      <c r="HI725" s="77"/>
      <c r="HJ725" s="78"/>
      <c r="HK725" s="76"/>
      <c r="HL725" s="77"/>
      <c r="HM725" s="77"/>
      <c r="HN725" s="78"/>
      <c r="HO725" s="76"/>
      <c r="HP725" s="77"/>
      <c r="HQ725" s="77"/>
      <c r="HR725" s="78"/>
      <c r="HS725" s="76"/>
      <c r="HT725" s="77"/>
      <c r="HU725" s="77"/>
      <c r="HV725" s="78"/>
      <c r="HW725" s="76"/>
      <c r="HX725" s="77"/>
      <c r="HY725" s="77"/>
      <c r="HZ725" s="78"/>
      <c r="IA725" s="76"/>
      <c r="IB725" s="77"/>
      <c r="IC725" s="77"/>
      <c r="ID725" s="78"/>
      <c r="IE725" s="76"/>
      <c r="IF725" s="77"/>
      <c r="IG725" s="77"/>
      <c r="IH725" s="78"/>
      <c r="II725" s="76"/>
      <c r="IJ725" s="77"/>
      <c r="IK725" s="77"/>
      <c r="IL725" s="78"/>
      <c r="IM725" s="76"/>
      <c r="IN725" s="77"/>
      <c r="IO725" s="77"/>
      <c r="IP725" s="78"/>
      <c r="IQ725" s="76"/>
    </row>
    <row r="726" spans="5:251" ht="15">
      <c r="E726" s="80"/>
      <c r="F726" s="80"/>
      <c r="G726" s="79"/>
      <c r="H726" s="80"/>
      <c r="I726" s="80"/>
      <c r="J726" s="81"/>
      <c r="K726" s="79"/>
      <c r="L726" s="80"/>
      <c r="M726" s="80"/>
      <c r="N726" s="81"/>
      <c r="O726" s="79"/>
      <c r="P726" s="80"/>
      <c r="Q726" s="80"/>
      <c r="R726" s="81"/>
      <c r="S726" s="79"/>
      <c r="T726" s="80"/>
      <c r="U726" s="80"/>
      <c r="V726" s="81"/>
      <c r="W726" s="79"/>
      <c r="X726" s="80"/>
      <c r="Y726" s="80"/>
      <c r="Z726" s="81"/>
      <c r="AA726" s="79"/>
      <c r="AB726" s="80"/>
      <c r="AC726" s="80"/>
      <c r="AD726" s="81"/>
      <c r="AE726" s="79"/>
      <c r="AF726" s="80"/>
      <c r="AG726" s="80"/>
      <c r="AH726" s="81"/>
      <c r="AI726" s="79"/>
      <c r="AJ726" s="80"/>
      <c r="AK726" s="80"/>
      <c r="AL726" s="81"/>
      <c r="AM726" s="79"/>
      <c r="AN726" s="80"/>
      <c r="AO726" s="80"/>
      <c r="AP726" s="81"/>
      <c r="AQ726" s="79"/>
      <c r="AR726" s="80"/>
      <c r="AS726" s="80"/>
      <c r="AT726" s="81"/>
      <c r="AU726" s="79"/>
      <c r="AV726" s="80"/>
      <c r="AW726" s="80"/>
      <c r="AX726" s="81"/>
      <c r="AY726" s="79"/>
      <c r="AZ726" s="80"/>
      <c r="BA726" s="80"/>
      <c r="BB726" s="81"/>
      <c r="BC726" s="79"/>
      <c r="BD726" s="80"/>
      <c r="BE726" s="80"/>
      <c r="BF726" s="81"/>
      <c r="BG726" s="79"/>
      <c r="BH726" s="80"/>
      <c r="BI726" s="80"/>
      <c r="BJ726" s="81"/>
      <c r="BK726" s="79"/>
      <c r="BL726" s="80"/>
      <c r="BM726" s="80"/>
      <c r="BN726" s="81"/>
      <c r="BO726" s="79"/>
      <c r="BP726" s="80"/>
      <c r="BQ726" s="80"/>
      <c r="BR726" s="81"/>
      <c r="BS726" s="79"/>
      <c r="BT726" s="80"/>
      <c r="BU726" s="80"/>
      <c r="BV726" s="81"/>
      <c r="BW726" s="79"/>
      <c r="BX726" s="80"/>
      <c r="BY726" s="80"/>
      <c r="BZ726" s="81"/>
      <c r="CA726" s="79"/>
      <c r="CB726" s="80"/>
      <c r="CC726" s="80"/>
      <c r="CD726" s="81"/>
      <c r="CE726" s="79"/>
      <c r="CF726" s="80"/>
      <c r="CG726" s="80"/>
      <c r="CH726" s="81"/>
      <c r="CI726" s="79"/>
      <c r="CJ726" s="80"/>
      <c r="CK726" s="80"/>
      <c r="CL726" s="81"/>
      <c r="CM726" s="79"/>
      <c r="CN726" s="80"/>
      <c r="CO726" s="80"/>
      <c r="CP726" s="81"/>
      <c r="CQ726" s="79"/>
      <c r="CR726" s="80"/>
      <c r="CS726" s="80"/>
      <c r="CT726" s="81"/>
      <c r="CU726" s="79"/>
      <c r="CV726" s="80"/>
      <c r="CW726" s="80"/>
      <c r="CX726" s="81"/>
      <c r="CY726" s="79"/>
      <c r="CZ726" s="80"/>
      <c r="DA726" s="80"/>
      <c r="DB726" s="81"/>
      <c r="DC726" s="79"/>
      <c r="DD726" s="80"/>
      <c r="DE726" s="80"/>
      <c r="DF726" s="81"/>
      <c r="DG726" s="79"/>
      <c r="DH726" s="80"/>
      <c r="DI726" s="80"/>
      <c r="DJ726" s="81"/>
      <c r="DK726" s="79"/>
      <c r="DL726" s="80"/>
      <c r="DM726" s="80"/>
      <c r="DN726" s="81"/>
      <c r="DO726" s="79"/>
      <c r="DP726" s="80"/>
      <c r="DQ726" s="80"/>
      <c r="DR726" s="81"/>
      <c r="DS726" s="79"/>
      <c r="DT726" s="80"/>
      <c r="DU726" s="80"/>
      <c r="DV726" s="81"/>
      <c r="DW726" s="79"/>
      <c r="DX726" s="80"/>
      <c r="DY726" s="80"/>
      <c r="DZ726" s="81"/>
      <c r="EA726" s="79"/>
      <c r="EB726" s="80"/>
      <c r="EC726" s="80"/>
      <c r="ED726" s="81"/>
      <c r="EE726" s="79"/>
      <c r="EF726" s="80"/>
      <c r="EG726" s="80"/>
      <c r="EH726" s="81"/>
      <c r="EI726" s="79"/>
      <c r="EJ726" s="80"/>
      <c r="EK726" s="80"/>
      <c r="EL726" s="81"/>
      <c r="EM726" s="79"/>
      <c r="EN726" s="80"/>
      <c r="EO726" s="80"/>
      <c r="EP726" s="81"/>
      <c r="EQ726" s="79"/>
      <c r="ER726" s="80"/>
      <c r="ES726" s="80"/>
      <c r="ET726" s="81"/>
      <c r="EU726" s="79"/>
      <c r="EV726" s="80"/>
      <c r="EW726" s="80"/>
      <c r="EX726" s="81"/>
      <c r="EY726" s="79"/>
      <c r="EZ726" s="80"/>
      <c r="FA726" s="80"/>
      <c r="FB726" s="81"/>
      <c r="FC726" s="79"/>
      <c r="FD726" s="80"/>
      <c r="FE726" s="80"/>
      <c r="FF726" s="81"/>
      <c r="FG726" s="79"/>
      <c r="FH726" s="80"/>
      <c r="FI726" s="80"/>
      <c r="FJ726" s="81"/>
      <c r="FK726" s="79"/>
      <c r="FL726" s="80"/>
      <c r="FM726" s="80"/>
      <c r="FN726" s="81"/>
      <c r="FO726" s="79"/>
      <c r="FP726" s="80"/>
      <c r="FQ726" s="80"/>
      <c r="FR726" s="81"/>
      <c r="FS726" s="79"/>
      <c r="FT726" s="80"/>
      <c r="FU726" s="80"/>
      <c r="FV726" s="81"/>
      <c r="FW726" s="79"/>
      <c r="FX726" s="80"/>
      <c r="FY726" s="80"/>
      <c r="FZ726" s="81"/>
      <c r="GA726" s="79"/>
      <c r="GB726" s="80"/>
      <c r="GC726" s="80"/>
      <c r="GD726" s="81"/>
      <c r="GE726" s="79"/>
      <c r="GF726" s="80"/>
      <c r="GG726" s="80"/>
      <c r="GH726" s="81"/>
      <c r="GI726" s="79"/>
      <c r="GJ726" s="80"/>
      <c r="GK726" s="80"/>
      <c r="GL726" s="81"/>
      <c r="GM726" s="79"/>
      <c r="GN726" s="80"/>
      <c r="GO726" s="80"/>
      <c r="GP726" s="81"/>
      <c r="GQ726" s="79"/>
      <c r="GR726" s="80"/>
      <c r="GS726" s="80"/>
      <c r="GT726" s="81"/>
      <c r="GU726" s="79"/>
      <c r="GV726" s="80"/>
      <c r="GW726" s="80"/>
      <c r="GX726" s="81"/>
      <c r="GY726" s="79"/>
      <c r="GZ726" s="80"/>
      <c r="HA726" s="80"/>
      <c r="HB726" s="81"/>
      <c r="HC726" s="79"/>
      <c r="HD726" s="80"/>
      <c r="HE726" s="80"/>
      <c r="HF726" s="81"/>
      <c r="HG726" s="79"/>
      <c r="HH726" s="80"/>
      <c r="HI726" s="80"/>
      <c r="HJ726" s="81"/>
      <c r="HK726" s="79"/>
      <c r="HL726" s="80"/>
      <c r="HM726" s="80"/>
      <c r="HN726" s="81"/>
      <c r="HO726" s="79"/>
      <c r="HP726" s="80"/>
      <c r="HQ726" s="80"/>
      <c r="HR726" s="81"/>
      <c r="HS726" s="79"/>
      <c r="HT726" s="80"/>
      <c r="HU726" s="80"/>
      <c r="HV726" s="81"/>
      <c r="HW726" s="79"/>
      <c r="HX726" s="80"/>
      <c r="HY726" s="80"/>
      <c r="HZ726" s="81"/>
      <c r="IA726" s="79"/>
      <c r="IB726" s="80"/>
      <c r="IC726" s="80"/>
      <c r="ID726" s="81"/>
      <c r="IE726" s="79"/>
      <c r="IF726" s="80"/>
      <c r="IG726" s="80"/>
      <c r="IH726" s="81"/>
      <c r="II726" s="79"/>
      <c r="IJ726" s="80"/>
      <c r="IK726" s="80"/>
      <c r="IL726" s="81"/>
      <c r="IM726" s="79"/>
      <c r="IN726" s="80"/>
      <c r="IO726" s="80"/>
      <c r="IP726" s="81"/>
      <c r="IQ726" s="79"/>
    </row>
    <row r="727" spans="5:251" ht="15">
      <c r="E727" s="83"/>
      <c r="F727" s="83"/>
      <c r="G727" s="82"/>
      <c r="H727" s="83"/>
      <c r="I727" s="83"/>
      <c r="J727" s="84"/>
      <c r="K727" s="82"/>
      <c r="L727" s="83"/>
      <c r="M727" s="83"/>
      <c r="N727" s="84"/>
      <c r="O727" s="82"/>
      <c r="P727" s="83"/>
      <c r="Q727" s="83"/>
      <c r="R727" s="84"/>
      <c r="S727" s="82"/>
      <c r="T727" s="83"/>
      <c r="U727" s="83"/>
      <c r="V727" s="84"/>
      <c r="W727" s="82"/>
      <c r="X727" s="83"/>
      <c r="Y727" s="83"/>
      <c r="Z727" s="84"/>
      <c r="AA727" s="82"/>
      <c r="AB727" s="83"/>
      <c r="AC727" s="83"/>
      <c r="AD727" s="84"/>
      <c r="AE727" s="82"/>
      <c r="AF727" s="83"/>
      <c r="AG727" s="83"/>
      <c r="AH727" s="84"/>
      <c r="AI727" s="82"/>
      <c r="AJ727" s="83"/>
      <c r="AK727" s="83"/>
      <c r="AL727" s="84"/>
      <c r="AM727" s="82"/>
      <c r="AN727" s="83"/>
      <c r="AO727" s="83"/>
      <c r="AP727" s="84"/>
      <c r="AQ727" s="82"/>
      <c r="AR727" s="83"/>
      <c r="AS727" s="83"/>
      <c r="AT727" s="84"/>
      <c r="AU727" s="82"/>
      <c r="AV727" s="83"/>
      <c r="AW727" s="83"/>
      <c r="AX727" s="84"/>
      <c r="AY727" s="82"/>
      <c r="AZ727" s="83"/>
      <c r="BA727" s="83"/>
      <c r="BB727" s="84"/>
      <c r="BC727" s="82"/>
      <c r="BD727" s="83"/>
      <c r="BE727" s="83"/>
      <c r="BF727" s="84"/>
      <c r="BG727" s="82"/>
      <c r="BH727" s="83"/>
      <c r="BI727" s="83"/>
      <c r="BJ727" s="84"/>
      <c r="BK727" s="82"/>
      <c r="BL727" s="83"/>
      <c r="BM727" s="83"/>
      <c r="BN727" s="84"/>
      <c r="BO727" s="82"/>
      <c r="BP727" s="83"/>
      <c r="BQ727" s="83"/>
      <c r="BR727" s="84"/>
      <c r="BS727" s="82"/>
      <c r="BT727" s="83"/>
      <c r="BU727" s="83"/>
      <c r="BV727" s="84"/>
      <c r="BW727" s="82"/>
      <c r="BX727" s="83"/>
      <c r="BY727" s="83"/>
      <c r="BZ727" s="84"/>
      <c r="CA727" s="82"/>
      <c r="CB727" s="83"/>
      <c r="CC727" s="83"/>
      <c r="CD727" s="84"/>
      <c r="CE727" s="82"/>
      <c r="CF727" s="83"/>
      <c r="CG727" s="83"/>
      <c r="CH727" s="84"/>
      <c r="CI727" s="82"/>
      <c r="CJ727" s="83"/>
      <c r="CK727" s="83"/>
      <c r="CL727" s="84"/>
      <c r="CM727" s="82"/>
      <c r="CN727" s="83"/>
      <c r="CO727" s="83"/>
      <c r="CP727" s="84"/>
      <c r="CQ727" s="82"/>
      <c r="CR727" s="83"/>
      <c r="CS727" s="83"/>
      <c r="CT727" s="84"/>
      <c r="CU727" s="82"/>
      <c r="CV727" s="83"/>
      <c r="CW727" s="83"/>
      <c r="CX727" s="84"/>
      <c r="CY727" s="82"/>
      <c r="CZ727" s="83"/>
      <c r="DA727" s="83"/>
      <c r="DB727" s="84"/>
      <c r="DC727" s="82"/>
      <c r="DD727" s="83"/>
      <c r="DE727" s="83"/>
      <c r="DF727" s="84"/>
      <c r="DG727" s="82"/>
      <c r="DH727" s="83"/>
      <c r="DI727" s="83"/>
      <c r="DJ727" s="84"/>
      <c r="DK727" s="82"/>
      <c r="DL727" s="83"/>
      <c r="DM727" s="83"/>
      <c r="DN727" s="84"/>
      <c r="DO727" s="82"/>
      <c r="DP727" s="83"/>
      <c r="DQ727" s="83"/>
      <c r="DR727" s="84"/>
      <c r="DS727" s="82"/>
      <c r="DT727" s="83"/>
      <c r="DU727" s="83"/>
      <c r="DV727" s="84"/>
      <c r="DW727" s="82"/>
      <c r="DX727" s="83"/>
      <c r="DY727" s="83"/>
      <c r="DZ727" s="84"/>
      <c r="EA727" s="82"/>
      <c r="EB727" s="83"/>
      <c r="EC727" s="83"/>
      <c r="ED727" s="84"/>
      <c r="EE727" s="82"/>
      <c r="EF727" s="83"/>
      <c r="EG727" s="83"/>
      <c r="EH727" s="84"/>
      <c r="EI727" s="82"/>
      <c r="EJ727" s="83"/>
      <c r="EK727" s="83"/>
      <c r="EL727" s="84"/>
      <c r="EM727" s="82"/>
      <c r="EN727" s="83"/>
      <c r="EO727" s="83"/>
      <c r="EP727" s="84"/>
      <c r="EQ727" s="82"/>
      <c r="ER727" s="83"/>
      <c r="ES727" s="83"/>
      <c r="ET727" s="84"/>
      <c r="EU727" s="82"/>
      <c r="EV727" s="83"/>
      <c r="EW727" s="83"/>
      <c r="EX727" s="84"/>
      <c r="EY727" s="82"/>
      <c r="EZ727" s="83"/>
      <c r="FA727" s="83"/>
      <c r="FB727" s="84"/>
      <c r="FC727" s="82"/>
      <c r="FD727" s="83"/>
      <c r="FE727" s="83"/>
      <c r="FF727" s="84"/>
      <c r="FG727" s="82"/>
      <c r="FH727" s="83"/>
      <c r="FI727" s="83"/>
      <c r="FJ727" s="84"/>
      <c r="FK727" s="82"/>
      <c r="FL727" s="83"/>
      <c r="FM727" s="83"/>
      <c r="FN727" s="84"/>
      <c r="FO727" s="82"/>
      <c r="FP727" s="83"/>
      <c r="FQ727" s="83"/>
      <c r="FR727" s="84"/>
      <c r="FS727" s="82"/>
      <c r="FT727" s="83"/>
      <c r="FU727" s="83"/>
      <c r="FV727" s="84"/>
      <c r="FW727" s="82"/>
      <c r="FX727" s="83"/>
      <c r="FY727" s="83"/>
      <c r="FZ727" s="84"/>
      <c r="GA727" s="82"/>
      <c r="GB727" s="83"/>
      <c r="GC727" s="83"/>
      <c r="GD727" s="84"/>
      <c r="GE727" s="82"/>
      <c r="GF727" s="83"/>
      <c r="GG727" s="83"/>
      <c r="GH727" s="84"/>
      <c r="GI727" s="82"/>
      <c r="GJ727" s="83"/>
      <c r="GK727" s="83"/>
      <c r="GL727" s="84"/>
      <c r="GM727" s="82"/>
      <c r="GN727" s="83"/>
      <c r="GO727" s="83"/>
      <c r="GP727" s="84"/>
      <c r="GQ727" s="82"/>
      <c r="GR727" s="83"/>
      <c r="GS727" s="83"/>
      <c r="GT727" s="84"/>
      <c r="GU727" s="82"/>
      <c r="GV727" s="83"/>
      <c r="GW727" s="83"/>
      <c r="GX727" s="84"/>
      <c r="GY727" s="82"/>
      <c r="GZ727" s="83"/>
      <c r="HA727" s="83"/>
      <c r="HB727" s="84"/>
      <c r="HC727" s="82"/>
      <c r="HD727" s="83"/>
      <c r="HE727" s="83"/>
      <c r="HF727" s="84"/>
      <c r="HG727" s="82"/>
      <c r="HH727" s="83"/>
      <c r="HI727" s="83"/>
      <c r="HJ727" s="84"/>
      <c r="HK727" s="82"/>
      <c r="HL727" s="83"/>
      <c r="HM727" s="83"/>
      <c r="HN727" s="84"/>
      <c r="HO727" s="82"/>
      <c r="HP727" s="83"/>
      <c r="HQ727" s="83"/>
      <c r="HR727" s="84"/>
      <c r="HS727" s="82"/>
      <c r="HT727" s="83"/>
      <c r="HU727" s="83"/>
      <c r="HV727" s="84"/>
      <c r="HW727" s="82"/>
      <c r="HX727" s="83"/>
      <c r="HY727" s="83"/>
      <c r="HZ727" s="84"/>
      <c r="IA727" s="82"/>
      <c r="IB727" s="83"/>
      <c r="IC727" s="83"/>
      <c r="ID727" s="84"/>
      <c r="IE727" s="82"/>
      <c r="IF727" s="83"/>
      <c r="IG727" s="83"/>
      <c r="IH727" s="84"/>
      <c r="II727" s="82"/>
      <c r="IJ727" s="83"/>
      <c r="IK727" s="83"/>
      <c r="IL727" s="84"/>
      <c r="IM727" s="82"/>
      <c r="IN727" s="83"/>
      <c r="IO727" s="83"/>
      <c r="IP727" s="84"/>
      <c r="IQ727" s="82"/>
    </row>
    <row r="728" ht="11.25" customHeight="1"/>
    <row r="729" ht="11.25" customHeight="1" hidden="1"/>
    <row r="730" ht="16.5" customHeight="1" hidden="1"/>
    <row r="731" ht="36" customHeight="1" hidden="1"/>
    <row r="732" ht="30.75" customHeight="1" hidden="1"/>
    <row r="733" ht="45" customHeight="1" hidden="1"/>
    <row r="734" ht="16.5" customHeight="1"/>
    <row r="735" ht="14.25" customHeight="1"/>
    <row r="736" ht="15" customHeight="1"/>
    <row r="739" ht="15">
      <c r="E739" s="2"/>
    </row>
    <row r="740" ht="15">
      <c r="E740" s="20"/>
    </row>
    <row r="741" ht="15">
      <c r="E741" s="20"/>
    </row>
    <row r="742" ht="15">
      <c r="E742" s="20"/>
    </row>
    <row r="743" ht="15">
      <c r="E743" s="20"/>
    </row>
    <row r="744" ht="15">
      <c r="E744" s="20"/>
    </row>
    <row r="745" ht="15">
      <c r="E745" s="20"/>
    </row>
    <row r="746" ht="15">
      <c r="E746" s="20"/>
    </row>
    <row r="747" ht="15">
      <c r="E747" s="20"/>
    </row>
    <row r="748" ht="15">
      <c r="E748" s="20"/>
    </row>
    <row r="749" ht="15">
      <c r="E749" s="20"/>
    </row>
    <row r="750" ht="15">
      <c r="E750" s="20"/>
    </row>
    <row r="751" ht="15">
      <c r="E751" s="20"/>
    </row>
    <row r="752" ht="15">
      <c r="E752" s="20"/>
    </row>
    <row r="753" ht="15">
      <c r="E753" s="20"/>
    </row>
    <row r="754" ht="15">
      <c r="E754" s="20"/>
    </row>
    <row r="755" ht="15">
      <c r="E755" s="2"/>
    </row>
    <row r="756" ht="15">
      <c r="E756" s="2"/>
    </row>
    <row r="757" ht="15">
      <c r="E757" s="2"/>
    </row>
    <row r="758" ht="15">
      <c r="E758" s="2"/>
    </row>
    <row r="759" ht="15">
      <c r="E759" s="2"/>
    </row>
    <row r="760" ht="15">
      <c r="E760" s="2"/>
    </row>
    <row r="761" ht="15">
      <c r="E761" s="2"/>
    </row>
    <row r="762" ht="15">
      <c r="E762" s="2"/>
    </row>
    <row r="763" ht="15">
      <c r="E763" s="2"/>
    </row>
    <row r="764" ht="15">
      <c r="E764" s="2"/>
    </row>
    <row r="765" ht="15">
      <c r="E765" s="2"/>
    </row>
    <row r="766" ht="15">
      <c r="E766" s="2"/>
    </row>
    <row r="767" ht="15">
      <c r="E767" s="2"/>
    </row>
    <row r="768" ht="15">
      <c r="E768" s="2"/>
    </row>
    <row r="769" ht="15">
      <c r="E769" s="2"/>
    </row>
    <row r="770" ht="15">
      <c r="E770" s="2"/>
    </row>
    <row r="771" ht="15">
      <c r="E771" s="2"/>
    </row>
    <row r="772" ht="15">
      <c r="E772" s="2"/>
    </row>
    <row r="773" ht="15">
      <c r="E773" s="2"/>
    </row>
    <row r="774" ht="15">
      <c r="E774" s="2"/>
    </row>
    <row r="775" ht="15">
      <c r="E775" s="2"/>
    </row>
    <row r="776" ht="15">
      <c r="E776" s="2"/>
    </row>
    <row r="777" ht="15">
      <c r="E777" s="2"/>
    </row>
    <row r="778" ht="15">
      <c r="E778" s="2"/>
    </row>
    <row r="779" spans="5:251" ht="15" customHeight="1">
      <c r="E779" s="77"/>
      <c r="F779" s="77"/>
      <c r="G779" s="76"/>
      <c r="H779" s="77"/>
      <c r="I779" s="77"/>
      <c r="J779" s="78"/>
      <c r="K779" s="76"/>
      <c r="L779" s="77"/>
      <c r="M779" s="77"/>
      <c r="N779" s="78"/>
      <c r="O779" s="76"/>
      <c r="P779" s="77"/>
      <c r="Q779" s="77"/>
      <c r="R779" s="78"/>
      <c r="S779" s="76"/>
      <c r="T779" s="77"/>
      <c r="U779" s="77"/>
      <c r="V779" s="78"/>
      <c r="W779" s="76"/>
      <c r="X779" s="77"/>
      <c r="Y779" s="77"/>
      <c r="Z779" s="78"/>
      <c r="AA779" s="76"/>
      <c r="AB779" s="77"/>
      <c r="AC779" s="77"/>
      <c r="AD779" s="78"/>
      <c r="AE779" s="76"/>
      <c r="AF779" s="77"/>
      <c r="AG779" s="77"/>
      <c r="AH779" s="78"/>
      <c r="AI779" s="76"/>
      <c r="AJ779" s="77"/>
      <c r="AK779" s="77"/>
      <c r="AL779" s="78"/>
      <c r="AM779" s="76"/>
      <c r="AN779" s="77"/>
      <c r="AO779" s="77"/>
      <c r="AP779" s="78"/>
      <c r="AQ779" s="76"/>
      <c r="AR779" s="77"/>
      <c r="AS779" s="77"/>
      <c r="AT779" s="78"/>
      <c r="AU779" s="76"/>
      <c r="AV779" s="77"/>
      <c r="AW779" s="77"/>
      <c r="AX779" s="78"/>
      <c r="AY779" s="76"/>
      <c r="AZ779" s="77"/>
      <c r="BA779" s="77"/>
      <c r="BB779" s="78"/>
      <c r="BC779" s="76"/>
      <c r="BD779" s="77"/>
      <c r="BE779" s="77"/>
      <c r="BF779" s="78"/>
      <c r="BG779" s="76"/>
      <c r="BH779" s="77"/>
      <c r="BI779" s="77"/>
      <c r="BJ779" s="78"/>
      <c r="BK779" s="76"/>
      <c r="BL779" s="77"/>
      <c r="BM779" s="77"/>
      <c r="BN779" s="78"/>
      <c r="BO779" s="76"/>
      <c r="BP779" s="77"/>
      <c r="BQ779" s="77"/>
      <c r="BR779" s="78"/>
      <c r="BS779" s="76"/>
      <c r="BT779" s="77"/>
      <c r="BU779" s="77"/>
      <c r="BV779" s="78"/>
      <c r="BW779" s="76"/>
      <c r="BX779" s="77"/>
      <c r="BY779" s="77"/>
      <c r="BZ779" s="78"/>
      <c r="CA779" s="76"/>
      <c r="CB779" s="77"/>
      <c r="CC779" s="77"/>
      <c r="CD779" s="78"/>
      <c r="CE779" s="76"/>
      <c r="CF779" s="77"/>
      <c r="CG779" s="77"/>
      <c r="CH779" s="78"/>
      <c r="CI779" s="76"/>
      <c r="CJ779" s="77"/>
      <c r="CK779" s="77"/>
      <c r="CL779" s="78"/>
      <c r="CM779" s="76"/>
      <c r="CN779" s="77"/>
      <c r="CO779" s="77"/>
      <c r="CP779" s="78"/>
      <c r="CQ779" s="76"/>
      <c r="CR779" s="77"/>
      <c r="CS779" s="77"/>
      <c r="CT779" s="78"/>
      <c r="CU779" s="76"/>
      <c r="CV779" s="77"/>
      <c r="CW779" s="77"/>
      <c r="CX779" s="78"/>
      <c r="CY779" s="76"/>
      <c r="CZ779" s="77"/>
      <c r="DA779" s="77"/>
      <c r="DB779" s="78"/>
      <c r="DC779" s="76"/>
      <c r="DD779" s="77"/>
      <c r="DE779" s="77"/>
      <c r="DF779" s="78"/>
      <c r="DG779" s="76"/>
      <c r="DH779" s="77"/>
      <c r="DI779" s="77"/>
      <c r="DJ779" s="78"/>
      <c r="DK779" s="76"/>
      <c r="DL779" s="77"/>
      <c r="DM779" s="77"/>
      <c r="DN779" s="78"/>
      <c r="DO779" s="76"/>
      <c r="DP779" s="77"/>
      <c r="DQ779" s="77"/>
      <c r="DR779" s="78"/>
      <c r="DS779" s="76"/>
      <c r="DT779" s="77"/>
      <c r="DU779" s="77"/>
      <c r="DV779" s="78"/>
      <c r="DW779" s="76"/>
      <c r="DX779" s="77"/>
      <c r="DY779" s="77"/>
      <c r="DZ779" s="78"/>
      <c r="EA779" s="76"/>
      <c r="EB779" s="77"/>
      <c r="EC779" s="77"/>
      <c r="ED779" s="78"/>
      <c r="EE779" s="76"/>
      <c r="EF779" s="77"/>
      <c r="EG779" s="77"/>
      <c r="EH779" s="78"/>
      <c r="EI779" s="76"/>
      <c r="EJ779" s="77"/>
      <c r="EK779" s="77"/>
      <c r="EL779" s="78"/>
      <c r="EM779" s="76"/>
      <c r="EN779" s="77"/>
      <c r="EO779" s="77"/>
      <c r="EP779" s="78"/>
      <c r="EQ779" s="76"/>
      <c r="ER779" s="77"/>
      <c r="ES779" s="77"/>
      <c r="ET779" s="78"/>
      <c r="EU779" s="76"/>
      <c r="EV779" s="77"/>
      <c r="EW779" s="77"/>
      <c r="EX779" s="78"/>
      <c r="EY779" s="76"/>
      <c r="EZ779" s="77"/>
      <c r="FA779" s="77"/>
      <c r="FB779" s="78"/>
      <c r="FC779" s="76"/>
      <c r="FD779" s="77"/>
      <c r="FE779" s="77"/>
      <c r="FF779" s="78"/>
      <c r="FG779" s="76"/>
      <c r="FH779" s="77"/>
      <c r="FI779" s="77"/>
      <c r="FJ779" s="78"/>
      <c r="FK779" s="76"/>
      <c r="FL779" s="77"/>
      <c r="FM779" s="77"/>
      <c r="FN779" s="78"/>
      <c r="FO779" s="76"/>
      <c r="FP779" s="77"/>
      <c r="FQ779" s="77"/>
      <c r="FR779" s="78"/>
      <c r="FS779" s="76"/>
      <c r="FT779" s="77"/>
      <c r="FU779" s="77"/>
      <c r="FV779" s="78"/>
      <c r="FW779" s="76"/>
      <c r="FX779" s="77"/>
      <c r="FY779" s="77"/>
      <c r="FZ779" s="78"/>
      <c r="GA779" s="76"/>
      <c r="GB779" s="77"/>
      <c r="GC779" s="77"/>
      <c r="GD779" s="78"/>
      <c r="GE779" s="76"/>
      <c r="GF779" s="77"/>
      <c r="GG779" s="77"/>
      <c r="GH779" s="78"/>
      <c r="GI779" s="76"/>
      <c r="GJ779" s="77"/>
      <c r="GK779" s="77"/>
      <c r="GL779" s="78"/>
      <c r="GM779" s="76"/>
      <c r="GN779" s="77"/>
      <c r="GO779" s="77"/>
      <c r="GP779" s="78"/>
      <c r="GQ779" s="76"/>
      <c r="GR779" s="77"/>
      <c r="GS779" s="77"/>
      <c r="GT779" s="78"/>
      <c r="GU779" s="76"/>
      <c r="GV779" s="77"/>
      <c r="GW779" s="77"/>
      <c r="GX779" s="78"/>
      <c r="GY779" s="76"/>
      <c r="GZ779" s="77"/>
      <c r="HA779" s="77"/>
      <c r="HB779" s="78"/>
      <c r="HC779" s="76"/>
      <c r="HD779" s="77"/>
      <c r="HE779" s="77"/>
      <c r="HF779" s="78"/>
      <c r="HG779" s="76"/>
      <c r="HH779" s="77"/>
      <c r="HI779" s="77"/>
      <c r="HJ779" s="78"/>
      <c r="HK779" s="76"/>
      <c r="HL779" s="77"/>
      <c r="HM779" s="77"/>
      <c r="HN779" s="78"/>
      <c r="HO779" s="76"/>
      <c r="HP779" s="77"/>
      <c r="HQ779" s="77"/>
      <c r="HR779" s="78"/>
      <c r="HS779" s="76"/>
      <c r="HT779" s="77"/>
      <c r="HU779" s="77"/>
      <c r="HV779" s="78"/>
      <c r="HW779" s="76"/>
      <c r="HX779" s="77"/>
      <c r="HY779" s="77"/>
      <c r="HZ779" s="78"/>
      <c r="IA779" s="76"/>
      <c r="IB779" s="77"/>
      <c r="IC779" s="77"/>
      <c r="ID779" s="78"/>
      <c r="IE779" s="76"/>
      <c r="IF779" s="77"/>
      <c r="IG779" s="77"/>
      <c r="IH779" s="78"/>
      <c r="II779" s="76"/>
      <c r="IJ779" s="77"/>
      <c r="IK779" s="77"/>
      <c r="IL779" s="78"/>
      <c r="IM779" s="76"/>
      <c r="IN779" s="77"/>
      <c r="IO779" s="77"/>
      <c r="IP779" s="78"/>
      <c r="IQ779" s="76"/>
    </row>
    <row r="780" spans="5:251" ht="15">
      <c r="E780" s="80"/>
      <c r="F780" s="80"/>
      <c r="G780" s="79"/>
      <c r="H780" s="80"/>
      <c r="I780" s="80"/>
      <c r="J780" s="81"/>
      <c r="K780" s="79"/>
      <c r="L780" s="80"/>
      <c r="M780" s="80"/>
      <c r="N780" s="81"/>
      <c r="O780" s="79"/>
      <c r="P780" s="80"/>
      <c r="Q780" s="80"/>
      <c r="R780" s="81"/>
      <c r="S780" s="79"/>
      <c r="T780" s="80"/>
      <c r="U780" s="80"/>
      <c r="V780" s="81"/>
      <c r="W780" s="79"/>
      <c r="X780" s="80"/>
      <c r="Y780" s="80"/>
      <c r="Z780" s="81"/>
      <c r="AA780" s="79"/>
      <c r="AB780" s="80"/>
      <c r="AC780" s="80"/>
      <c r="AD780" s="81"/>
      <c r="AE780" s="79"/>
      <c r="AF780" s="80"/>
      <c r="AG780" s="80"/>
      <c r="AH780" s="81"/>
      <c r="AI780" s="79"/>
      <c r="AJ780" s="80"/>
      <c r="AK780" s="80"/>
      <c r="AL780" s="81"/>
      <c r="AM780" s="79"/>
      <c r="AN780" s="80"/>
      <c r="AO780" s="80"/>
      <c r="AP780" s="81"/>
      <c r="AQ780" s="79"/>
      <c r="AR780" s="80"/>
      <c r="AS780" s="80"/>
      <c r="AT780" s="81"/>
      <c r="AU780" s="79"/>
      <c r="AV780" s="80"/>
      <c r="AW780" s="80"/>
      <c r="AX780" s="81"/>
      <c r="AY780" s="79"/>
      <c r="AZ780" s="80"/>
      <c r="BA780" s="80"/>
      <c r="BB780" s="81"/>
      <c r="BC780" s="79"/>
      <c r="BD780" s="80"/>
      <c r="BE780" s="80"/>
      <c r="BF780" s="81"/>
      <c r="BG780" s="79"/>
      <c r="BH780" s="80"/>
      <c r="BI780" s="80"/>
      <c r="BJ780" s="81"/>
      <c r="BK780" s="79"/>
      <c r="BL780" s="80"/>
      <c r="BM780" s="80"/>
      <c r="BN780" s="81"/>
      <c r="BO780" s="79"/>
      <c r="BP780" s="80"/>
      <c r="BQ780" s="80"/>
      <c r="BR780" s="81"/>
      <c r="BS780" s="79"/>
      <c r="BT780" s="80"/>
      <c r="BU780" s="80"/>
      <c r="BV780" s="81"/>
      <c r="BW780" s="79"/>
      <c r="BX780" s="80"/>
      <c r="BY780" s="80"/>
      <c r="BZ780" s="81"/>
      <c r="CA780" s="79"/>
      <c r="CB780" s="80"/>
      <c r="CC780" s="80"/>
      <c r="CD780" s="81"/>
      <c r="CE780" s="79"/>
      <c r="CF780" s="80"/>
      <c r="CG780" s="80"/>
      <c r="CH780" s="81"/>
      <c r="CI780" s="79"/>
      <c r="CJ780" s="80"/>
      <c r="CK780" s="80"/>
      <c r="CL780" s="81"/>
      <c r="CM780" s="79"/>
      <c r="CN780" s="80"/>
      <c r="CO780" s="80"/>
      <c r="CP780" s="81"/>
      <c r="CQ780" s="79"/>
      <c r="CR780" s="80"/>
      <c r="CS780" s="80"/>
      <c r="CT780" s="81"/>
      <c r="CU780" s="79"/>
      <c r="CV780" s="80"/>
      <c r="CW780" s="80"/>
      <c r="CX780" s="81"/>
      <c r="CY780" s="79"/>
      <c r="CZ780" s="80"/>
      <c r="DA780" s="80"/>
      <c r="DB780" s="81"/>
      <c r="DC780" s="79"/>
      <c r="DD780" s="80"/>
      <c r="DE780" s="80"/>
      <c r="DF780" s="81"/>
      <c r="DG780" s="79"/>
      <c r="DH780" s="80"/>
      <c r="DI780" s="80"/>
      <c r="DJ780" s="81"/>
      <c r="DK780" s="79"/>
      <c r="DL780" s="80"/>
      <c r="DM780" s="80"/>
      <c r="DN780" s="81"/>
      <c r="DO780" s="79"/>
      <c r="DP780" s="80"/>
      <c r="DQ780" s="80"/>
      <c r="DR780" s="81"/>
      <c r="DS780" s="79"/>
      <c r="DT780" s="80"/>
      <c r="DU780" s="80"/>
      <c r="DV780" s="81"/>
      <c r="DW780" s="79"/>
      <c r="DX780" s="80"/>
      <c r="DY780" s="80"/>
      <c r="DZ780" s="81"/>
      <c r="EA780" s="79"/>
      <c r="EB780" s="80"/>
      <c r="EC780" s="80"/>
      <c r="ED780" s="81"/>
      <c r="EE780" s="79"/>
      <c r="EF780" s="80"/>
      <c r="EG780" s="80"/>
      <c r="EH780" s="81"/>
      <c r="EI780" s="79"/>
      <c r="EJ780" s="80"/>
      <c r="EK780" s="80"/>
      <c r="EL780" s="81"/>
      <c r="EM780" s="79"/>
      <c r="EN780" s="80"/>
      <c r="EO780" s="80"/>
      <c r="EP780" s="81"/>
      <c r="EQ780" s="79"/>
      <c r="ER780" s="80"/>
      <c r="ES780" s="80"/>
      <c r="ET780" s="81"/>
      <c r="EU780" s="79"/>
      <c r="EV780" s="80"/>
      <c r="EW780" s="80"/>
      <c r="EX780" s="81"/>
      <c r="EY780" s="79"/>
      <c r="EZ780" s="80"/>
      <c r="FA780" s="80"/>
      <c r="FB780" s="81"/>
      <c r="FC780" s="79"/>
      <c r="FD780" s="80"/>
      <c r="FE780" s="80"/>
      <c r="FF780" s="81"/>
      <c r="FG780" s="79"/>
      <c r="FH780" s="80"/>
      <c r="FI780" s="80"/>
      <c r="FJ780" s="81"/>
      <c r="FK780" s="79"/>
      <c r="FL780" s="80"/>
      <c r="FM780" s="80"/>
      <c r="FN780" s="81"/>
      <c r="FO780" s="79"/>
      <c r="FP780" s="80"/>
      <c r="FQ780" s="80"/>
      <c r="FR780" s="81"/>
      <c r="FS780" s="79"/>
      <c r="FT780" s="80"/>
      <c r="FU780" s="80"/>
      <c r="FV780" s="81"/>
      <c r="FW780" s="79"/>
      <c r="FX780" s="80"/>
      <c r="FY780" s="80"/>
      <c r="FZ780" s="81"/>
      <c r="GA780" s="79"/>
      <c r="GB780" s="80"/>
      <c r="GC780" s="80"/>
      <c r="GD780" s="81"/>
      <c r="GE780" s="79"/>
      <c r="GF780" s="80"/>
      <c r="GG780" s="80"/>
      <c r="GH780" s="81"/>
      <c r="GI780" s="79"/>
      <c r="GJ780" s="80"/>
      <c r="GK780" s="80"/>
      <c r="GL780" s="81"/>
      <c r="GM780" s="79"/>
      <c r="GN780" s="80"/>
      <c r="GO780" s="80"/>
      <c r="GP780" s="81"/>
      <c r="GQ780" s="79"/>
      <c r="GR780" s="80"/>
      <c r="GS780" s="80"/>
      <c r="GT780" s="81"/>
      <c r="GU780" s="79"/>
      <c r="GV780" s="80"/>
      <c r="GW780" s="80"/>
      <c r="GX780" s="81"/>
      <c r="GY780" s="79"/>
      <c r="GZ780" s="80"/>
      <c r="HA780" s="80"/>
      <c r="HB780" s="81"/>
      <c r="HC780" s="79"/>
      <c r="HD780" s="80"/>
      <c r="HE780" s="80"/>
      <c r="HF780" s="81"/>
      <c r="HG780" s="79"/>
      <c r="HH780" s="80"/>
      <c r="HI780" s="80"/>
      <c r="HJ780" s="81"/>
      <c r="HK780" s="79"/>
      <c r="HL780" s="80"/>
      <c r="HM780" s="80"/>
      <c r="HN780" s="81"/>
      <c r="HO780" s="79"/>
      <c r="HP780" s="80"/>
      <c r="HQ780" s="80"/>
      <c r="HR780" s="81"/>
      <c r="HS780" s="79"/>
      <c r="HT780" s="80"/>
      <c r="HU780" s="80"/>
      <c r="HV780" s="81"/>
      <c r="HW780" s="79"/>
      <c r="HX780" s="80"/>
      <c r="HY780" s="80"/>
      <c r="HZ780" s="81"/>
      <c r="IA780" s="79"/>
      <c r="IB780" s="80"/>
      <c r="IC780" s="80"/>
      <c r="ID780" s="81"/>
      <c r="IE780" s="79"/>
      <c r="IF780" s="80"/>
      <c r="IG780" s="80"/>
      <c r="IH780" s="81"/>
      <c r="II780" s="79"/>
      <c r="IJ780" s="80"/>
      <c r="IK780" s="80"/>
      <c r="IL780" s="81"/>
      <c r="IM780" s="79"/>
      <c r="IN780" s="80"/>
      <c r="IO780" s="80"/>
      <c r="IP780" s="81"/>
      <c r="IQ780" s="79"/>
    </row>
    <row r="781" spans="5:251" ht="15">
      <c r="E781" s="83"/>
      <c r="F781" s="83"/>
      <c r="G781" s="82"/>
      <c r="H781" s="83"/>
      <c r="I781" s="83"/>
      <c r="J781" s="84"/>
      <c r="K781" s="82"/>
      <c r="L781" s="83"/>
      <c r="M781" s="83"/>
      <c r="N781" s="84"/>
      <c r="O781" s="82"/>
      <c r="P781" s="83"/>
      <c r="Q781" s="83"/>
      <c r="R781" s="84"/>
      <c r="S781" s="82"/>
      <c r="T781" s="83"/>
      <c r="U781" s="83"/>
      <c r="V781" s="84"/>
      <c r="W781" s="82"/>
      <c r="X781" s="83"/>
      <c r="Y781" s="83"/>
      <c r="Z781" s="84"/>
      <c r="AA781" s="82"/>
      <c r="AB781" s="83"/>
      <c r="AC781" s="83"/>
      <c r="AD781" s="84"/>
      <c r="AE781" s="82"/>
      <c r="AF781" s="83"/>
      <c r="AG781" s="83"/>
      <c r="AH781" s="84"/>
      <c r="AI781" s="82"/>
      <c r="AJ781" s="83"/>
      <c r="AK781" s="83"/>
      <c r="AL781" s="84"/>
      <c r="AM781" s="82"/>
      <c r="AN781" s="83"/>
      <c r="AO781" s="83"/>
      <c r="AP781" s="84"/>
      <c r="AQ781" s="82"/>
      <c r="AR781" s="83"/>
      <c r="AS781" s="83"/>
      <c r="AT781" s="84"/>
      <c r="AU781" s="82"/>
      <c r="AV781" s="83"/>
      <c r="AW781" s="83"/>
      <c r="AX781" s="84"/>
      <c r="AY781" s="82"/>
      <c r="AZ781" s="83"/>
      <c r="BA781" s="83"/>
      <c r="BB781" s="84"/>
      <c r="BC781" s="82"/>
      <c r="BD781" s="83"/>
      <c r="BE781" s="83"/>
      <c r="BF781" s="84"/>
      <c r="BG781" s="82"/>
      <c r="BH781" s="83"/>
      <c r="BI781" s="83"/>
      <c r="BJ781" s="84"/>
      <c r="BK781" s="82"/>
      <c r="BL781" s="83"/>
      <c r="BM781" s="83"/>
      <c r="BN781" s="84"/>
      <c r="BO781" s="82"/>
      <c r="BP781" s="83"/>
      <c r="BQ781" s="83"/>
      <c r="BR781" s="84"/>
      <c r="BS781" s="82"/>
      <c r="BT781" s="83"/>
      <c r="BU781" s="83"/>
      <c r="BV781" s="84"/>
      <c r="BW781" s="82"/>
      <c r="BX781" s="83"/>
      <c r="BY781" s="83"/>
      <c r="BZ781" s="84"/>
      <c r="CA781" s="82"/>
      <c r="CB781" s="83"/>
      <c r="CC781" s="83"/>
      <c r="CD781" s="84"/>
      <c r="CE781" s="82"/>
      <c r="CF781" s="83"/>
      <c r="CG781" s="83"/>
      <c r="CH781" s="84"/>
      <c r="CI781" s="82"/>
      <c r="CJ781" s="83"/>
      <c r="CK781" s="83"/>
      <c r="CL781" s="84"/>
      <c r="CM781" s="82"/>
      <c r="CN781" s="83"/>
      <c r="CO781" s="83"/>
      <c r="CP781" s="84"/>
      <c r="CQ781" s="82"/>
      <c r="CR781" s="83"/>
      <c r="CS781" s="83"/>
      <c r="CT781" s="84"/>
      <c r="CU781" s="82"/>
      <c r="CV781" s="83"/>
      <c r="CW781" s="83"/>
      <c r="CX781" s="84"/>
      <c r="CY781" s="82"/>
      <c r="CZ781" s="83"/>
      <c r="DA781" s="83"/>
      <c r="DB781" s="84"/>
      <c r="DC781" s="82"/>
      <c r="DD781" s="83"/>
      <c r="DE781" s="83"/>
      <c r="DF781" s="84"/>
      <c r="DG781" s="82"/>
      <c r="DH781" s="83"/>
      <c r="DI781" s="83"/>
      <c r="DJ781" s="84"/>
      <c r="DK781" s="82"/>
      <c r="DL781" s="83"/>
      <c r="DM781" s="83"/>
      <c r="DN781" s="84"/>
      <c r="DO781" s="82"/>
      <c r="DP781" s="83"/>
      <c r="DQ781" s="83"/>
      <c r="DR781" s="84"/>
      <c r="DS781" s="82"/>
      <c r="DT781" s="83"/>
      <c r="DU781" s="83"/>
      <c r="DV781" s="84"/>
      <c r="DW781" s="82"/>
      <c r="DX781" s="83"/>
      <c r="DY781" s="83"/>
      <c r="DZ781" s="84"/>
      <c r="EA781" s="82"/>
      <c r="EB781" s="83"/>
      <c r="EC781" s="83"/>
      <c r="ED781" s="84"/>
      <c r="EE781" s="82"/>
      <c r="EF781" s="83"/>
      <c r="EG781" s="83"/>
      <c r="EH781" s="84"/>
      <c r="EI781" s="82"/>
      <c r="EJ781" s="83"/>
      <c r="EK781" s="83"/>
      <c r="EL781" s="84"/>
      <c r="EM781" s="82"/>
      <c r="EN781" s="83"/>
      <c r="EO781" s="83"/>
      <c r="EP781" s="84"/>
      <c r="EQ781" s="82"/>
      <c r="ER781" s="83"/>
      <c r="ES781" s="83"/>
      <c r="ET781" s="84"/>
      <c r="EU781" s="82"/>
      <c r="EV781" s="83"/>
      <c r="EW781" s="83"/>
      <c r="EX781" s="84"/>
      <c r="EY781" s="82"/>
      <c r="EZ781" s="83"/>
      <c r="FA781" s="83"/>
      <c r="FB781" s="84"/>
      <c r="FC781" s="82"/>
      <c r="FD781" s="83"/>
      <c r="FE781" s="83"/>
      <c r="FF781" s="84"/>
      <c r="FG781" s="82"/>
      <c r="FH781" s="83"/>
      <c r="FI781" s="83"/>
      <c r="FJ781" s="84"/>
      <c r="FK781" s="82"/>
      <c r="FL781" s="83"/>
      <c r="FM781" s="83"/>
      <c r="FN781" s="84"/>
      <c r="FO781" s="82"/>
      <c r="FP781" s="83"/>
      <c r="FQ781" s="83"/>
      <c r="FR781" s="84"/>
      <c r="FS781" s="82"/>
      <c r="FT781" s="83"/>
      <c r="FU781" s="83"/>
      <c r="FV781" s="84"/>
      <c r="FW781" s="82"/>
      <c r="FX781" s="83"/>
      <c r="FY781" s="83"/>
      <c r="FZ781" s="84"/>
      <c r="GA781" s="82"/>
      <c r="GB781" s="83"/>
      <c r="GC781" s="83"/>
      <c r="GD781" s="84"/>
      <c r="GE781" s="82"/>
      <c r="GF781" s="83"/>
      <c r="GG781" s="83"/>
      <c r="GH781" s="84"/>
      <c r="GI781" s="82"/>
      <c r="GJ781" s="83"/>
      <c r="GK781" s="83"/>
      <c r="GL781" s="84"/>
      <c r="GM781" s="82"/>
      <c r="GN781" s="83"/>
      <c r="GO781" s="83"/>
      <c r="GP781" s="84"/>
      <c r="GQ781" s="82"/>
      <c r="GR781" s="83"/>
      <c r="GS781" s="83"/>
      <c r="GT781" s="84"/>
      <c r="GU781" s="82"/>
      <c r="GV781" s="83"/>
      <c r="GW781" s="83"/>
      <c r="GX781" s="84"/>
      <c r="GY781" s="82"/>
      <c r="GZ781" s="83"/>
      <c r="HA781" s="83"/>
      <c r="HB781" s="84"/>
      <c r="HC781" s="82"/>
      <c r="HD781" s="83"/>
      <c r="HE781" s="83"/>
      <c r="HF781" s="84"/>
      <c r="HG781" s="82"/>
      <c r="HH781" s="83"/>
      <c r="HI781" s="83"/>
      <c r="HJ781" s="84"/>
      <c r="HK781" s="82"/>
      <c r="HL781" s="83"/>
      <c r="HM781" s="83"/>
      <c r="HN781" s="84"/>
      <c r="HO781" s="82"/>
      <c r="HP781" s="83"/>
      <c r="HQ781" s="83"/>
      <c r="HR781" s="84"/>
      <c r="HS781" s="82"/>
      <c r="HT781" s="83"/>
      <c r="HU781" s="83"/>
      <c r="HV781" s="84"/>
      <c r="HW781" s="82"/>
      <c r="HX781" s="83"/>
      <c r="HY781" s="83"/>
      <c r="HZ781" s="84"/>
      <c r="IA781" s="82"/>
      <c r="IB781" s="83"/>
      <c r="IC781" s="83"/>
      <c r="ID781" s="84"/>
      <c r="IE781" s="82"/>
      <c r="IF781" s="83"/>
      <c r="IG781" s="83"/>
      <c r="IH781" s="84"/>
      <c r="II781" s="82"/>
      <c r="IJ781" s="83"/>
      <c r="IK781" s="83"/>
      <c r="IL781" s="84"/>
      <c r="IM781" s="82"/>
      <c r="IN781" s="83"/>
      <c r="IO781" s="83"/>
      <c r="IP781" s="84"/>
      <c r="IQ781" s="82"/>
    </row>
    <row r="782" ht="11.25" customHeight="1"/>
    <row r="783" ht="11.25" customHeight="1" hidden="1"/>
    <row r="784" ht="16.5" customHeight="1" hidden="1"/>
    <row r="785" ht="36" customHeight="1" hidden="1"/>
    <row r="786" ht="30.75" customHeight="1" hidden="1"/>
    <row r="787" ht="45" customHeight="1" hidden="1"/>
    <row r="788" ht="16.5" customHeight="1"/>
    <row r="789" ht="14.25" customHeight="1"/>
    <row r="790" ht="15" customHeight="1"/>
    <row r="793" ht="15">
      <c r="E793" s="2"/>
    </row>
    <row r="794" ht="15">
      <c r="E794" s="20"/>
    </row>
    <row r="795" ht="15">
      <c r="E795" s="2"/>
    </row>
    <row r="796" ht="15">
      <c r="E796" s="2"/>
    </row>
    <row r="797" ht="15">
      <c r="E797" s="2"/>
    </row>
    <row r="798" ht="15">
      <c r="E798" s="2"/>
    </row>
    <row r="799" ht="15">
      <c r="E799" s="2"/>
    </row>
    <row r="800" ht="15">
      <c r="E800" s="2"/>
    </row>
    <row r="801" ht="15">
      <c r="E801" s="2"/>
    </row>
    <row r="802" ht="15">
      <c r="E802" s="2"/>
    </row>
    <row r="803" ht="15">
      <c r="E803" s="2"/>
    </row>
    <row r="804" ht="15">
      <c r="E804" s="2"/>
    </row>
    <row r="805" ht="15">
      <c r="E805" s="2"/>
    </row>
    <row r="806" ht="15">
      <c r="E806" s="2"/>
    </row>
    <row r="807" ht="15">
      <c r="E807" s="2"/>
    </row>
    <row r="808" ht="15">
      <c r="E808" s="2"/>
    </row>
    <row r="809" ht="15">
      <c r="E809" s="2"/>
    </row>
    <row r="810" ht="15">
      <c r="E810" s="2"/>
    </row>
    <row r="811" ht="15">
      <c r="E811" s="2"/>
    </row>
    <row r="812" ht="15">
      <c r="E812" s="2"/>
    </row>
    <row r="813" ht="15">
      <c r="E813" s="2"/>
    </row>
    <row r="814" ht="15">
      <c r="E814" s="2"/>
    </row>
    <row r="815" ht="15">
      <c r="E815" s="2"/>
    </row>
    <row r="816" ht="15">
      <c r="E816" s="2"/>
    </row>
    <row r="817" ht="15">
      <c r="E817" s="2"/>
    </row>
    <row r="818" ht="15">
      <c r="E818" s="2"/>
    </row>
    <row r="819" ht="15">
      <c r="E819" s="2"/>
    </row>
    <row r="820" ht="15">
      <c r="E820" s="2"/>
    </row>
    <row r="821" ht="15">
      <c r="E821" s="2"/>
    </row>
    <row r="822" ht="15">
      <c r="E822" s="2"/>
    </row>
    <row r="823" ht="15">
      <c r="E823" s="2"/>
    </row>
    <row r="824" ht="15">
      <c r="E824" s="2"/>
    </row>
    <row r="825" ht="15">
      <c r="E825" s="2"/>
    </row>
    <row r="826" ht="15">
      <c r="E826" s="2"/>
    </row>
    <row r="827" ht="15">
      <c r="E827" s="2"/>
    </row>
    <row r="828" ht="15">
      <c r="E828" s="2"/>
    </row>
    <row r="829" ht="15">
      <c r="E829" s="2"/>
    </row>
    <row r="830" ht="15">
      <c r="E830" s="2"/>
    </row>
    <row r="831" ht="15">
      <c r="E831" s="2"/>
    </row>
    <row r="832" ht="15">
      <c r="E832" s="2"/>
    </row>
    <row r="833" ht="15">
      <c r="E833" s="2"/>
    </row>
    <row r="834" spans="5:251" ht="15" customHeight="1">
      <c r="E834" s="77"/>
      <c r="F834" s="77"/>
      <c r="G834" s="76"/>
      <c r="H834" s="77"/>
      <c r="I834" s="77"/>
      <c r="J834" s="78"/>
      <c r="K834" s="76"/>
      <c r="L834" s="77"/>
      <c r="M834" s="77"/>
      <c r="N834" s="78"/>
      <c r="O834" s="76"/>
      <c r="P834" s="77"/>
      <c r="Q834" s="77"/>
      <c r="R834" s="78"/>
      <c r="S834" s="76"/>
      <c r="T834" s="77"/>
      <c r="U834" s="77"/>
      <c r="V834" s="78"/>
      <c r="W834" s="76"/>
      <c r="X834" s="77"/>
      <c r="Y834" s="77"/>
      <c r="Z834" s="78"/>
      <c r="AA834" s="76"/>
      <c r="AB834" s="77"/>
      <c r="AC834" s="77"/>
      <c r="AD834" s="78"/>
      <c r="AE834" s="76"/>
      <c r="AF834" s="77"/>
      <c r="AG834" s="77"/>
      <c r="AH834" s="78"/>
      <c r="AI834" s="76"/>
      <c r="AJ834" s="77"/>
      <c r="AK834" s="77"/>
      <c r="AL834" s="78"/>
      <c r="AM834" s="76"/>
      <c r="AN834" s="77"/>
      <c r="AO834" s="77"/>
      <c r="AP834" s="78"/>
      <c r="AQ834" s="76"/>
      <c r="AR834" s="77"/>
      <c r="AS834" s="77"/>
      <c r="AT834" s="78"/>
      <c r="AU834" s="76"/>
      <c r="AV834" s="77"/>
      <c r="AW834" s="77"/>
      <c r="AX834" s="78"/>
      <c r="AY834" s="76"/>
      <c r="AZ834" s="77"/>
      <c r="BA834" s="77"/>
      <c r="BB834" s="78"/>
      <c r="BC834" s="76"/>
      <c r="BD834" s="77"/>
      <c r="BE834" s="77"/>
      <c r="BF834" s="78"/>
      <c r="BG834" s="76"/>
      <c r="BH834" s="77"/>
      <c r="BI834" s="77"/>
      <c r="BJ834" s="78"/>
      <c r="BK834" s="76"/>
      <c r="BL834" s="77"/>
      <c r="BM834" s="77"/>
      <c r="BN834" s="78"/>
      <c r="BO834" s="76"/>
      <c r="BP834" s="77"/>
      <c r="BQ834" s="77"/>
      <c r="BR834" s="78"/>
      <c r="BS834" s="76"/>
      <c r="BT834" s="77"/>
      <c r="BU834" s="77"/>
      <c r="BV834" s="78"/>
      <c r="BW834" s="76"/>
      <c r="BX834" s="77"/>
      <c r="BY834" s="77"/>
      <c r="BZ834" s="78"/>
      <c r="CA834" s="76"/>
      <c r="CB834" s="77"/>
      <c r="CC834" s="77"/>
      <c r="CD834" s="78"/>
      <c r="CE834" s="76"/>
      <c r="CF834" s="77"/>
      <c r="CG834" s="77"/>
      <c r="CH834" s="78"/>
      <c r="CI834" s="76"/>
      <c r="CJ834" s="77"/>
      <c r="CK834" s="77"/>
      <c r="CL834" s="78"/>
      <c r="CM834" s="76"/>
      <c r="CN834" s="77"/>
      <c r="CO834" s="77"/>
      <c r="CP834" s="78"/>
      <c r="CQ834" s="76"/>
      <c r="CR834" s="77"/>
      <c r="CS834" s="77"/>
      <c r="CT834" s="78"/>
      <c r="CU834" s="76"/>
      <c r="CV834" s="77"/>
      <c r="CW834" s="77"/>
      <c r="CX834" s="78"/>
      <c r="CY834" s="76"/>
      <c r="CZ834" s="77"/>
      <c r="DA834" s="77"/>
      <c r="DB834" s="78"/>
      <c r="DC834" s="76"/>
      <c r="DD834" s="77"/>
      <c r="DE834" s="77"/>
      <c r="DF834" s="78"/>
      <c r="DG834" s="76"/>
      <c r="DH834" s="77"/>
      <c r="DI834" s="77"/>
      <c r="DJ834" s="78"/>
      <c r="DK834" s="76"/>
      <c r="DL834" s="77"/>
      <c r="DM834" s="77"/>
      <c r="DN834" s="78"/>
      <c r="DO834" s="76"/>
      <c r="DP834" s="77"/>
      <c r="DQ834" s="77"/>
      <c r="DR834" s="78"/>
      <c r="DS834" s="76"/>
      <c r="DT834" s="77"/>
      <c r="DU834" s="77"/>
      <c r="DV834" s="78"/>
      <c r="DW834" s="76"/>
      <c r="DX834" s="77"/>
      <c r="DY834" s="77"/>
      <c r="DZ834" s="78"/>
      <c r="EA834" s="76"/>
      <c r="EB834" s="77"/>
      <c r="EC834" s="77"/>
      <c r="ED834" s="78"/>
      <c r="EE834" s="76"/>
      <c r="EF834" s="77"/>
      <c r="EG834" s="77"/>
      <c r="EH834" s="78"/>
      <c r="EI834" s="76"/>
      <c r="EJ834" s="77"/>
      <c r="EK834" s="77"/>
      <c r="EL834" s="78"/>
      <c r="EM834" s="76"/>
      <c r="EN834" s="77"/>
      <c r="EO834" s="77"/>
      <c r="EP834" s="78"/>
      <c r="EQ834" s="76"/>
      <c r="ER834" s="77"/>
      <c r="ES834" s="77"/>
      <c r="ET834" s="78"/>
      <c r="EU834" s="76"/>
      <c r="EV834" s="77"/>
      <c r="EW834" s="77"/>
      <c r="EX834" s="78"/>
      <c r="EY834" s="76"/>
      <c r="EZ834" s="77"/>
      <c r="FA834" s="77"/>
      <c r="FB834" s="78"/>
      <c r="FC834" s="76"/>
      <c r="FD834" s="77"/>
      <c r="FE834" s="77"/>
      <c r="FF834" s="78"/>
      <c r="FG834" s="76"/>
      <c r="FH834" s="77"/>
      <c r="FI834" s="77"/>
      <c r="FJ834" s="78"/>
      <c r="FK834" s="76"/>
      <c r="FL834" s="77"/>
      <c r="FM834" s="77"/>
      <c r="FN834" s="78"/>
      <c r="FO834" s="76"/>
      <c r="FP834" s="77"/>
      <c r="FQ834" s="77"/>
      <c r="FR834" s="78"/>
      <c r="FS834" s="76"/>
      <c r="FT834" s="77"/>
      <c r="FU834" s="77"/>
      <c r="FV834" s="78"/>
      <c r="FW834" s="76"/>
      <c r="FX834" s="77"/>
      <c r="FY834" s="77"/>
      <c r="FZ834" s="78"/>
      <c r="GA834" s="76"/>
      <c r="GB834" s="77"/>
      <c r="GC834" s="77"/>
      <c r="GD834" s="78"/>
      <c r="GE834" s="76"/>
      <c r="GF834" s="77"/>
      <c r="GG834" s="77"/>
      <c r="GH834" s="78"/>
      <c r="GI834" s="76"/>
      <c r="GJ834" s="77"/>
      <c r="GK834" s="77"/>
      <c r="GL834" s="78"/>
      <c r="GM834" s="76"/>
      <c r="GN834" s="77"/>
      <c r="GO834" s="77"/>
      <c r="GP834" s="78"/>
      <c r="GQ834" s="76"/>
      <c r="GR834" s="77"/>
      <c r="GS834" s="77"/>
      <c r="GT834" s="78"/>
      <c r="GU834" s="76"/>
      <c r="GV834" s="77"/>
      <c r="GW834" s="77"/>
      <c r="GX834" s="78"/>
      <c r="GY834" s="76"/>
      <c r="GZ834" s="77"/>
      <c r="HA834" s="77"/>
      <c r="HB834" s="78"/>
      <c r="HC834" s="76"/>
      <c r="HD834" s="77"/>
      <c r="HE834" s="77"/>
      <c r="HF834" s="78"/>
      <c r="HG834" s="76"/>
      <c r="HH834" s="77"/>
      <c r="HI834" s="77"/>
      <c r="HJ834" s="78"/>
      <c r="HK834" s="76"/>
      <c r="HL834" s="77"/>
      <c r="HM834" s="77"/>
      <c r="HN834" s="78"/>
      <c r="HO834" s="76"/>
      <c r="HP834" s="77"/>
      <c r="HQ834" s="77"/>
      <c r="HR834" s="78"/>
      <c r="HS834" s="76"/>
      <c r="HT834" s="77"/>
      <c r="HU834" s="77"/>
      <c r="HV834" s="78"/>
      <c r="HW834" s="76"/>
      <c r="HX834" s="77"/>
      <c r="HY834" s="77"/>
      <c r="HZ834" s="78"/>
      <c r="IA834" s="76"/>
      <c r="IB834" s="77"/>
      <c r="IC834" s="77"/>
      <c r="ID834" s="78"/>
      <c r="IE834" s="76"/>
      <c r="IF834" s="77"/>
      <c r="IG834" s="77"/>
      <c r="IH834" s="78"/>
      <c r="II834" s="76"/>
      <c r="IJ834" s="77"/>
      <c r="IK834" s="77"/>
      <c r="IL834" s="78"/>
      <c r="IM834" s="76"/>
      <c r="IN834" s="77"/>
      <c r="IO834" s="77"/>
      <c r="IP834" s="78"/>
      <c r="IQ834" s="76"/>
    </row>
    <row r="835" spans="5:251" ht="15">
      <c r="E835" s="80"/>
      <c r="F835" s="80"/>
      <c r="G835" s="79"/>
      <c r="H835" s="80"/>
      <c r="I835" s="80"/>
      <c r="J835" s="81"/>
      <c r="K835" s="79"/>
      <c r="L835" s="80"/>
      <c r="M835" s="80"/>
      <c r="N835" s="81"/>
      <c r="O835" s="79"/>
      <c r="P835" s="80"/>
      <c r="Q835" s="80"/>
      <c r="R835" s="81"/>
      <c r="S835" s="79"/>
      <c r="T835" s="80"/>
      <c r="U835" s="80"/>
      <c r="V835" s="81"/>
      <c r="W835" s="79"/>
      <c r="X835" s="80"/>
      <c r="Y835" s="80"/>
      <c r="Z835" s="81"/>
      <c r="AA835" s="79"/>
      <c r="AB835" s="80"/>
      <c r="AC835" s="80"/>
      <c r="AD835" s="81"/>
      <c r="AE835" s="79"/>
      <c r="AF835" s="80"/>
      <c r="AG835" s="80"/>
      <c r="AH835" s="81"/>
      <c r="AI835" s="79"/>
      <c r="AJ835" s="80"/>
      <c r="AK835" s="80"/>
      <c r="AL835" s="81"/>
      <c r="AM835" s="79"/>
      <c r="AN835" s="80"/>
      <c r="AO835" s="80"/>
      <c r="AP835" s="81"/>
      <c r="AQ835" s="79"/>
      <c r="AR835" s="80"/>
      <c r="AS835" s="80"/>
      <c r="AT835" s="81"/>
      <c r="AU835" s="79"/>
      <c r="AV835" s="80"/>
      <c r="AW835" s="80"/>
      <c r="AX835" s="81"/>
      <c r="AY835" s="79"/>
      <c r="AZ835" s="80"/>
      <c r="BA835" s="80"/>
      <c r="BB835" s="81"/>
      <c r="BC835" s="79"/>
      <c r="BD835" s="80"/>
      <c r="BE835" s="80"/>
      <c r="BF835" s="81"/>
      <c r="BG835" s="79"/>
      <c r="BH835" s="80"/>
      <c r="BI835" s="80"/>
      <c r="BJ835" s="81"/>
      <c r="BK835" s="79"/>
      <c r="BL835" s="80"/>
      <c r="BM835" s="80"/>
      <c r="BN835" s="81"/>
      <c r="BO835" s="79"/>
      <c r="BP835" s="80"/>
      <c r="BQ835" s="80"/>
      <c r="BR835" s="81"/>
      <c r="BS835" s="79"/>
      <c r="BT835" s="80"/>
      <c r="BU835" s="80"/>
      <c r="BV835" s="81"/>
      <c r="BW835" s="79"/>
      <c r="BX835" s="80"/>
      <c r="BY835" s="80"/>
      <c r="BZ835" s="81"/>
      <c r="CA835" s="79"/>
      <c r="CB835" s="80"/>
      <c r="CC835" s="80"/>
      <c r="CD835" s="81"/>
      <c r="CE835" s="79"/>
      <c r="CF835" s="80"/>
      <c r="CG835" s="80"/>
      <c r="CH835" s="81"/>
      <c r="CI835" s="79"/>
      <c r="CJ835" s="80"/>
      <c r="CK835" s="80"/>
      <c r="CL835" s="81"/>
      <c r="CM835" s="79"/>
      <c r="CN835" s="80"/>
      <c r="CO835" s="80"/>
      <c r="CP835" s="81"/>
      <c r="CQ835" s="79"/>
      <c r="CR835" s="80"/>
      <c r="CS835" s="80"/>
      <c r="CT835" s="81"/>
      <c r="CU835" s="79"/>
      <c r="CV835" s="80"/>
      <c r="CW835" s="80"/>
      <c r="CX835" s="81"/>
      <c r="CY835" s="79"/>
      <c r="CZ835" s="80"/>
      <c r="DA835" s="80"/>
      <c r="DB835" s="81"/>
      <c r="DC835" s="79"/>
      <c r="DD835" s="80"/>
      <c r="DE835" s="80"/>
      <c r="DF835" s="81"/>
      <c r="DG835" s="79"/>
      <c r="DH835" s="80"/>
      <c r="DI835" s="80"/>
      <c r="DJ835" s="81"/>
      <c r="DK835" s="79"/>
      <c r="DL835" s="80"/>
      <c r="DM835" s="80"/>
      <c r="DN835" s="81"/>
      <c r="DO835" s="79"/>
      <c r="DP835" s="80"/>
      <c r="DQ835" s="80"/>
      <c r="DR835" s="81"/>
      <c r="DS835" s="79"/>
      <c r="DT835" s="80"/>
      <c r="DU835" s="80"/>
      <c r="DV835" s="81"/>
      <c r="DW835" s="79"/>
      <c r="DX835" s="80"/>
      <c r="DY835" s="80"/>
      <c r="DZ835" s="81"/>
      <c r="EA835" s="79"/>
      <c r="EB835" s="80"/>
      <c r="EC835" s="80"/>
      <c r="ED835" s="81"/>
      <c r="EE835" s="79"/>
      <c r="EF835" s="80"/>
      <c r="EG835" s="80"/>
      <c r="EH835" s="81"/>
      <c r="EI835" s="79"/>
      <c r="EJ835" s="80"/>
      <c r="EK835" s="80"/>
      <c r="EL835" s="81"/>
      <c r="EM835" s="79"/>
      <c r="EN835" s="80"/>
      <c r="EO835" s="80"/>
      <c r="EP835" s="81"/>
      <c r="EQ835" s="79"/>
      <c r="ER835" s="80"/>
      <c r="ES835" s="80"/>
      <c r="ET835" s="81"/>
      <c r="EU835" s="79"/>
      <c r="EV835" s="80"/>
      <c r="EW835" s="80"/>
      <c r="EX835" s="81"/>
      <c r="EY835" s="79"/>
      <c r="EZ835" s="80"/>
      <c r="FA835" s="80"/>
      <c r="FB835" s="81"/>
      <c r="FC835" s="79"/>
      <c r="FD835" s="80"/>
      <c r="FE835" s="80"/>
      <c r="FF835" s="81"/>
      <c r="FG835" s="79"/>
      <c r="FH835" s="80"/>
      <c r="FI835" s="80"/>
      <c r="FJ835" s="81"/>
      <c r="FK835" s="79"/>
      <c r="FL835" s="80"/>
      <c r="FM835" s="80"/>
      <c r="FN835" s="81"/>
      <c r="FO835" s="79"/>
      <c r="FP835" s="80"/>
      <c r="FQ835" s="80"/>
      <c r="FR835" s="81"/>
      <c r="FS835" s="79"/>
      <c r="FT835" s="80"/>
      <c r="FU835" s="80"/>
      <c r="FV835" s="81"/>
      <c r="FW835" s="79"/>
      <c r="FX835" s="80"/>
      <c r="FY835" s="80"/>
      <c r="FZ835" s="81"/>
      <c r="GA835" s="79"/>
      <c r="GB835" s="80"/>
      <c r="GC835" s="80"/>
      <c r="GD835" s="81"/>
      <c r="GE835" s="79"/>
      <c r="GF835" s="80"/>
      <c r="GG835" s="80"/>
      <c r="GH835" s="81"/>
      <c r="GI835" s="79"/>
      <c r="GJ835" s="80"/>
      <c r="GK835" s="80"/>
      <c r="GL835" s="81"/>
      <c r="GM835" s="79"/>
      <c r="GN835" s="80"/>
      <c r="GO835" s="80"/>
      <c r="GP835" s="81"/>
      <c r="GQ835" s="79"/>
      <c r="GR835" s="80"/>
      <c r="GS835" s="80"/>
      <c r="GT835" s="81"/>
      <c r="GU835" s="79"/>
      <c r="GV835" s="80"/>
      <c r="GW835" s="80"/>
      <c r="GX835" s="81"/>
      <c r="GY835" s="79"/>
      <c r="GZ835" s="80"/>
      <c r="HA835" s="80"/>
      <c r="HB835" s="81"/>
      <c r="HC835" s="79"/>
      <c r="HD835" s="80"/>
      <c r="HE835" s="80"/>
      <c r="HF835" s="81"/>
      <c r="HG835" s="79"/>
      <c r="HH835" s="80"/>
      <c r="HI835" s="80"/>
      <c r="HJ835" s="81"/>
      <c r="HK835" s="79"/>
      <c r="HL835" s="80"/>
      <c r="HM835" s="80"/>
      <c r="HN835" s="81"/>
      <c r="HO835" s="79"/>
      <c r="HP835" s="80"/>
      <c r="HQ835" s="80"/>
      <c r="HR835" s="81"/>
      <c r="HS835" s="79"/>
      <c r="HT835" s="80"/>
      <c r="HU835" s="80"/>
      <c r="HV835" s="81"/>
      <c r="HW835" s="79"/>
      <c r="HX835" s="80"/>
      <c r="HY835" s="80"/>
      <c r="HZ835" s="81"/>
      <c r="IA835" s="79"/>
      <c r="IB835" s="80"/>
      <c r="IC835" s="80"/>
      <c r="ID835" s="81"/>
      <c r="IE835" s="79"/>
      <c r="IF835" s="80"/>
      <c r="IG835" s="80"/>
      <c r="IH835" s="81"/>
      <c r="II835" s="79"/>
      <c r="IJ835" s="80"/>
      <c r="IK835" s="80"/>
      <c r="IL835" s="81"/>
      <c r="IM835" s="79"/>
      <c r="IN835" s="80"/>
      <c r="IO835" s="80"/>
      <c r="IP835" s="81"/>
      <c r="IQ835" s="79"/>
    </row>
    <row r="836" spans="5:251" ht="15">
      <c r="E836" s="83"/>
      <c r="F836" s="83"/>
      <c r="G836" s="82"/>
      <c r="H836" s="83"/>
      <c r="I836" s="83"/>
      <c r="J836" s="84"/>
      <c r="K836" s="82"/>
      <c r="L836" s="83"/>
      <c r="M836" s="83"/>
      <c r="N836" s="84"/>
      <c r="O836" s="82"/>
      <c r="P836" s="83"/>
      <c r="Q836" s="83"/>
      <c r="R836" s="84"/>
      <c r="S836" s="82"/>
      <c r="T836" s="83"/>
      <c r="U836" s="83"/>
      <c r="V836" s="84"/>
      <c r="W836" s="82"/>
      <c r="X836" s="83"/>
      <c r="Y836" s="83"/>
      <c r="Z836" s="84"/>
      <c r="AA836" s="82"/>
      <c r="AB836" s="83"/>
      <c r="AC836" s="83"/>
      <c r="AD836" s="84"/>
      <c r="AE836" s="82"/>
      <c r="AF836" s="83"/>
      <c r="AG836" s="83"/>
      <c r="AH836" s="84"/>
      <c r="AI836" s="82"/>
      <c r="AJ836" s="83"/>
      <c r="AK836" s="83"/>
      <c r="AL836" s="84"/>
      <c r="AM836" s="82"/>
      <c r="AN836" s="83"/>
      <c r="AO836" s="83"/>
      <c r="AP836" s="84"/>
      <c r="AQ836" s="82"/>
      <c r="AR836" s="83"/>
      <c r="AS836" s="83"/>
      <c r="AT836" s="84"/>
      <c r="AU836" s="82"/>
      <c r="AV836" s="83"/>
      <c r="AW836" s="83"/>
      <c r="AX836" s="84"/>
      <c r="AY836" s="82"/>
      <c r="AZ836" s="83"/>
      <c r="BA836" s="83"/>
      <c r="BB836" s="84"/>
      <c r="BC836" s="82"/>
      <c r="BD836" s="83"/>
      <c r="BE836" s="83"/>
      <c r="BF836" s="84"/>
      <c r="BG836" s="82"/>
      <c r="BH836" s="83"/>
      <c r="BI836" s="83"/>
      <c r="BJ836" s="84"/>
      <c r="BK836" s="82"/>
      <c r="BL836" s="83"/>
      <c r="BM836" s="83"/>
      <c r="BN836" s="84"/>
      <c r="BO836" s="82"/>
      <c r="BP836" s="83"/>
      <c r="BQ836" s="83"/>
      <c r="BR836" s="84"/>
      <c r="BS836" s="82"/>
      <c r="BT836" s="83"/>
      <c r="BU836" s="83"/>
      <c r="BV836" s="84"/>
      <c r="BW836" s="82"/>
      <c r="BX836" s="83"/>
      <c r="BY836" s="83"/>
      <c r="BZ836" s="84"/>
      <c r="CA836" s="82"/>
      <c r="CB836" s="83"/>
      <c r="CC836" s="83"/>
      <c r="CD836" s="84"/>
      <c r="CE836" s="82"/>
      <c r="CF836" s="83"/>
      <c r="CG836" s="83"/>
      <c r="CH836" s="84"/>
      <c r="CI836" s="82"/>
      <c r="CJ836" s="83"/>
      <c r="CK836" s="83"/>
      <c r="CL836" s="84"/>
      <c r="CM836" s="82"/>
      <c r="CN836" s="83"/>
      <c r="CO836" s="83"/>
      <c r="CP836" s="84"/>
      <c r="CQ836" s="82"/>
      <c r="CR836" s="83"/>
      <c r="CS836" s="83"/>
      <c r="CT836" s="84"/>
      <c r="CU836" s="82"/>
      <c r="CV836" s="83"/>
      <c r="CW836" s="83"/>
      <c r="CX836" s="84"/>
      <c r="CY836" s="82"/>
      <c r="CZ836" s="83"/>
      <c r="DA836" s="83"/>
      <c r="DB836" s="84"/>
      <c r="DC836" s="82"/>
      <c r="DD836" s="83"/>
      <c r="DE836" s="83"/>
      <c r="DF836" s="84"/>
      <c r="DG836" s="82"/>
      <c r="DH836" s="83"/>
      <c r="DI836" s="83"/>
      <c r="DJ836" s="84"/>
      <c r="DK836" s="82"/>
      <c r="DL836" s="83"/>
      <c r="DM836" s="83"/>
      <c r="DN836" s="84"/>
      <c r="DO836" s="82"/>
      <c r="DP836" s="83"/>
      <c r="DQ836" s="83"/>
      <c r="DR836" s="84"/>
      <c r="DS836" s="82"/>
      <c r="DT836" s="83"/>
      <c r="DU836" s="83"/>
      <c r="DV836" s="84"/>
      <c r="DW836" s="82"/>
      <c r="DX836" s="83"/>
      <c r="DY836" s="83"/>
      <c r="DZ836" s="84"/>
      <c r="EA836" s="82"/>
      <c r="EB836" s="83"/>
      <c r="EC836" s="83"/>
      <c r="ED836" s="84"/>
      <c r="EE836" s="82"/>
      <c r="EF836" s="83"/>
      <c r="EG836" s="83"/>
      <c r="EH836" s="84"/>
      <c r="EI836" s="82"/>
      <c r="EJ836" s="83"/>
      <c r="EK836" s="83"/>
      <c r="EL836" s="84"/>
      <c r="EM836" s="82"/>
      <c r="EN836" s="83"/>
      <c r="EO836" s="83"/>
      <c r="EP836" s="84"/>
      <c r="EQ836" s="82"/>
      <c r="ER836" s="83"/>
      <c r="ES836" s="83"/>
      <c r="ET836" s="84"/>
      <c r="EU836" s="82"/>
      <c r="EV836" s="83"/>
      <c r="EW836" s="83"/>
      <c r="EX836" s="84"/>
      <c r="EY836" s="82"/>
      <c r="EZ836" s="83"/>
      <c r="FA836" s="83"/>
      <c r="FB836" s="84"/>
      <c r="FC836" s="82"/>
      <c r="FD836" s="83"/>
      <c r="FE836" s="83"/>
      <c r="FF836" s="84"/>
      <c r="FG836" s="82"/>
      <c r="FH836" s="83"/>
      <c r="FI836" s="83"/>
      <c r="FJ836" s="84"/>
      <c r="FK836" s="82"/>
      <c r="FL836" s="83"/>
      <c r="FM836" s="83"/>
      <c r="FN836" s="84"/>
      <c r="FO836" s="82"/>
      <c r="FP836" s="83"/>
      <c r="FQ836" s="83"/>
      <c r="FR836" s="84"/>
      <c r="FS836" s="82"/>
      <c r="FT836" s="83"/>
      <c r="FU836" s="83"/>
      <c r="FV836" s="84"/>
      <c r="FW836" s="82"/>
      <c r="FX836" s="83"/>
      <c r="FY836" s="83"/>
      <c r="FZ836" s="84"/>
      <c r="GA836" s="82"/>
      <c r="GB836" s="83"/>
      <c r="GC836" s="83"/>
      <c r="GD836" s="84"/>
      <c r="GE836" s="82"/>
      <c r="GF836" s="83"/>
      <c r="GG836" s="83"/>
      <c r="GH836" s="84"/>
      <c r="GI836" s="82"/>
      <c r="GJ836" s="83"/>
      <c r="GK836" s="83"/>
      <c r="GL836" s="84"/>
      <c r="GM836" s="82"/>
      <c r="GN836" s="83"/>
      <c r="GO836" s="83"/>
      <c r="GP836" s="84"/>
      <c r="GQ836" s="82"/>
      <c r="GR836" s="83"/>
      <c r="GS836" s="83"/>
      <c r="GT836" s="84"/>
      <c r="GU836" s="82"/>
      <c r="GV836" s="83"/>
      <c r="GW836" s="83"/>
      <c r="GX836" s="84"/>
      <c r="GY836" s="82"/>
      <c r="GZ836" s="83"/>
      <c r="HA836" s="83"/>
      <c r="HB836" s="84"/>
      <c r="HC836" s="82"/>
      <c r="HD836" s="83"/>
      <c r="HE836" s="83"/>
      <c r="HF836" s="84"/>
      <c r="HG836" s="82"/>
      <c r="HH836" s="83"/>
      <c r="HI836" s="83"/>
      <c r="HJ836" s="84"/>
      <c r="HK836" s="82"/>
      <c r="HL836" s="83"/>
      <c r="HM836" s="83"/>
      <c r="HN836" s="84"/>
      <c r="HO836" s="82"/>
      <c r="HP836" s="83"/>
      <c r="HQ836" s="83"/>
      <c r="HR836" s="84"/>
      <c r="HS836" s="82"/>
      <c r="HT836" s="83"/>
      <c r="HU836" s="83"/>
      <c r="HV836" s="84"/>
      <c r="HW836" s="82"/>
      <c r="HX836" s="83"/>
      <c r="HY836" s="83"/>
      <c r="HZ836" s="84"/>
      <c r="IA836" s="82"/>
      <c r="IB836" s="83"/>
      <c r="IC836" s="83"/>
      <c r="ID836" s="84"/>
      <c r="IE836" s="82"/>
      <c r="IF836" s="83"/>
      <c r="IG836" s="83"/>
      <c r="IH836" s="84"/>
      <c r="II836" s="82"/>
      <c r="IJ836" s="83"/>
      <c r="IK836" s="83"/>
      <c r="IL836" s="84"/>
      <c r="IM836" s="82"/>
      <c r="IN836" s="83"/>
      <c r="IO836" s="83"/>
      <c r="IP836" s="84"/>
      <c r="IQ836" s="82"/>
    </row>
    <row r="837" ht="11.25" customHeight="1"/>
    <row r="838" ht="11.25" customHeight="1" hidden="1"/>
    <row r="839" ht="16.5" customHeight="1" hidden="1"/>
    <row r="840" ht="36" customHeight="1" hidden="1"/>
    <row r="841" ht="30.75" customHeight="1" hidden="1"/>
    <row r="842" ht="45" customHeight="1" hidden="1"/>
    <row r="843" ht="16.5" customHeight="1"/>
    <row r="844" ht="14.25" customHeight="1"/>
    <row r="845" ht="15" customHeight="1"/>
    <row r="848" ht="15">
      <c r="E848" s="2"/>
    </row>
    <row r="849" ht="15">
      <c r="E849" s="20"/>
    </row>
    <row r="850" ht="15">
      <c r="E850" s="2"/>
    </row>
    <row r="851" ht="15">
      <c r="E851" s="2"/>
    </row>
    <row r="852" ht="15">
      <c r="E852" s="2"/>
    </row>
    <row r="853" ht="15">
      <c r="E853" s="2"/>
    </row>
    <row r="854" ht="15">
      <c r="E854" s="2"/>
    </row>
    <row r="855" ht="15">
      <c r="E855" s="2"/>
    </row>
    <row r="856" ht="15">
      <c r="E856" s="2"/>
    </row>
    <row r="857" ht="15">
      <c r="E857" s="2"/>
    </row>
    <row r="858" ht="15">
      <c r="E858" s="2"/>
    </row>
    <row r="859" ht="15">
      <c r="E859" s="2"/>
    </row>
    <row r="860" ht="15">
      <c r="E860" s="2"/>
    </row>
    <row r="861" ht="15">
      <c r="E861" s="2"/>
    </row>
    <row r="862" ht="15">
      <c r="E862" s="2"/>
    </row>
    <row r="863" ht="15">
      <c r="E863" s="2"/>
    </row>
    <row r="864" ht="15">
      <c r="E864" s="2"/>
    </row>
    <row r="865" ht="15">
      <c r="E865" s="2"/>
    </row>
    <row r="866" ht="15">
      <c r="E866" s="2"/>
    </row>
    <row r="867" ht="15">
      <c r="E867" s="2"/>
    </row>
    <row r="868" ht="15">
      <c r="E868" s="2"/>
    </row>
    <row r="869" ht="15">
      <c r="E869" s="2"/>
    </row>
    <row r="870" ht="15">
      <c r="E870" s="2"/>
    </row>
    <row r="871" ht="15">
      <c r="E871" s="2"/>
    </row>
    <row r="872" ht="15">
      <c r="E872" s="2"/>
    </row>
    <row r="873" ht="15">
      <c r="E873" s="2"/>
    </row>
    <row r="874" ht="15">
      <c r="E874" s="2"/>
    </row>
    <row r="875" ht="15">
      <c r="E875" s="2"/>
    </row>
    <row r="876" ht="15">
      <c r="E876" s="2"/>
    </row>
    <row r="877" ht="15">
      <c r="E877" s="2"/>
    </row>
    <row r="878" ht="15">
      <c r="E878" s="2"/>
    </row>
    <row r="879" ht="15">
      <c r="E879" s="2"/>
    </row>
    <row r="880" ht="15">
      <c r="E880" s="2"/>
    </row>
    <row r="881" ht="15">
      <c r="E881" s="2"/>
    </row>
    <row r="882" ht="15">
      <c r="E882" s="2"/>
    </row>
    <row r="883" ht="15">
      <c r="E883" s="2"/>
    </row>
    <row r="884" ht="15">
      <c r="E884" s="1"/>
    </row>
    <row r="885" ht="15">
      <c r="E885" s="1"/>
    </row>
    <row r="886" ht="15">
      <c r="E886" s="1"/>
    </row>
    <row r="887" ht="11.25" customHeight="1"/>
    <row r="888" ht="11.25" customHeight="1" hidden="1"/>
    <row r="889" ht="16.5" customHeight="1" hidden="1"/>
    <row r="890" ht="36" customHeight="1" hidden="1"/>
    <row r="891" ht="30.75" customHeight="1" hidden="1"/>
    <row r="892" ht="45" customHeight="1" hidden="1"/>
    <row r="893" ht="16.5" customHeight="1"/>
    <row r="894" ht="14.25" customHeight="1"/>
    <row r="895" ht="15" customHeight="1"/>
    <row r="898" ht="15">
      <c r="E898" s="2"/>
    </row>
    <row r="899" ht="15">
      <c r="E899" s="20"/>
    </row>
    <row r="900" ht="15">
      <c r="E900" s="2"/>
    </row>
    <row r="901" ht="15">
      <c r="E901" s="2"/>
    </row>
    <row r="902" ht="15">
      <c r="E902" s="2"/>
    </row>
    <row r="903" ht="15">
      <c r="E903" s="2"/>
    </row>
    <row r="904" ht="15">
      <c r="E904" s="2"/>
    </row>
    <row r="905" ht="15">
      <c r="E905" s="2"/>
    </row>
    <row r="906" ht="15">
      <c r="E906" s="2"/>
    </row>
    <row r="907" ht="15">
      <c r="E907" s="2"/>
    </row>
    <row r="908" ht="15">
      <c r="E908" s="2"/>
    </row>
    <row r="909" ht="15">
      <c r="E909" s="2"/>
    </row>
    <row r="910" ht="15">
      <c r="E910" s="2"/>
    </row>
    <row r="911" ht="15">
      <c r="E911" s="2"/>
    </row>
    <row r="912" ht="15">
      <c r="E912" s="2"/>
    </row>
    <row r="913" ht="15">
      <c r="E913" s="2"/>
    </row>
    <row r="914" ht="15">
      <c r="E914" s="2"/>
    </row>
    <row r="915" ht="15">
      <c r="E915" s="2"/>
    </row>
    <row r="916" ht="15">
      <c r="E916" s="2"/>
    </row>
    <row r="917" ht="15">
      <c r="E917" s="2"/>
    </row>
    <row r="918" ht="15">
      <c r="E918" s="2"/>
    </row>
    <row r="919" ht="15">
      <c r="E919" s="2"/>
    </row>
    <row r="920" ht="15">
      <c r="E920" s="2"/>
    </row>
    <row r="921" ht="15">
      <c r="E921" s="2"/>
    </row>
    <row r="922" ht="15">
      <c r="E922" s="2"/>
    </row>
    <row r="923" ht="15">
      <c r="E923" s="2"/>
    </row>
    <row r="924" ht="15">
      <c r="E924" s="2"/>
    </row>
    <row r="925" ht="15">
      <c r="E925" s="2"/>
    </row>
    <row r="926" ht="15">
      <c r="E926" s="2"/>
    </row>
    <row r="927" ht="15">
      <c r="E927" s="2"/>
    </row>
    <row r="928" ht="15">
      <c r="E928" s="2"/>
    </row>
    <row r="929" ht="15">
      <c r="E929" s="2"/>
    </row>
    <row r="930" ht="15">
      <c r="E930" s="2"/>
    </row>
    <row r="931" ht="15">
      <c r="E931" s="2"/>
    </row>
    <row r="932" ht="15">
      <c r="E932" s="2"/>
    </row>
    <row r="933" ht="15">
      <c r="E933" s="2"/>
    </row>
    <row r="934" ht="15">
      <c r="E934" s="1"/>
    </row>
    <row r="935" ht="15">
      <c r="E935" s="1"/>
    </row>
    <row r="936" ht="15">
      <c r="E936" s="1"/>
    </row>
    <row r="937" ht="11.25" customHeight="1"/>
    <row r="938" ht="11.25" customHeight="1" hidden="1"/>
    <row r="939" ht="16.5" customHeight="1" hidden="1"/>
    <row r="940" ht="36" customHeight="1" hidden="1"/>
    <row r="941" ht="30.75" customHeight="1" hidden="1"/>
    <row r="942" ht="45" customHeight="1" hidden="1"/>
    <row r="943" ht="16.5" customHeight="1"/>
    <row r="944" ht="14.25" customHeight="1"/>
    <row r="945" ht="15" customHeight="1"/>
    <row r="948" ht="15">
      <c r="E948" s="2"/>
    </row>
    <row r="949" ht="30" customHeight="1">
      <c r="E949" s="20"/>
    </row>
    <row r="950" ht="15">
      <c r="E950" s="2"/>
    </row>
    <row r="951" ht="15">
      <c r="E951" s="2"/>
    </row>
    <row r="952" ht="15">
      <c r="E952" s="2"/>
    </row>
    <row r="953" ht="15">
      <c r="E953" s="2"/>
    </row>
    <row r="954" ht="15">
      <c r="E954" s="2"/>
    </row>
    <row r="955" ht="15">
      <c r="E955" s="2"/>
    </row>
    <row r="956" ht="15">
      <c r="E956" s="2"/>
    </row>
    <row r="957" ht="15">
      <c r="E957" s="2"/>
    </row>
    <row r="958" ht="15">
      <c r="E958" s="2"/>
    </row>
    <row r="959" ht="15">
      <c r="E959" s="2"/>
    </row>
    <row r="960" ht="15">
      <c r="E960" s="2"/>
    </row>
    <row r="961" ht="15">
      <c r="E961" s="2"/>
    </row>
    <row r="962" ht="15">
      <c r="E962" s="2"/>
    </row>
    <row r="963" ht="15">
      <c r="E963" s="2"/>
    </row>
    <row r="964" ht="15">
      <c r="E964" s="2"/>
    </row>
    <row r="965" ht="15">
      <c r="E965" s="2"/>
    </row>
    <row r="966" ht="15">
      <c r="E966" s="2"/>
    </row>
    <row r="967" ht="15">
      <c r="E967" s="2"/>
    </row>
    <row r="968" ht="15">
      <c r="E968" s="2"/>
    </row>
    <row r="969" ht="15">
      <c r="E969" s="2"/>
    </row>
    <row r="970" ht="15">
      <c r="E970" s="2"/>
    </row>
    <row r="971" ht="15">
      <c r="E971" s="2"/>
    </row>
    <row r="972" ht="15">
      <c r="E972" s="2"/>
    </row>
    <row r="973" ht="15">
      <c r="E973" s="2"/>
    </row>
    <row r="974" ht="15">
      <c r="E974" s="2"/>
    </row>
    <row r="975" ht="15">
      <c r="E975" s="2"/>
    </row>
    <row r="976" ht="15">
      <c r="E976" s="2"/>
    </row>
    <row r="977" ht="15">
      <c r="E977" s="2"/>
    </row>
    <row r="978" ht="15">
      <c r="E978" s="2"/>
    </row>
    <row r="979" ht="15">
      <c r="E979" s="2"/>
    </row>
    <row r="980" ht="15">
      <c r="E980" s="2"/>
    </row>
    <row r="981" ht="15">
      <c r="E981" s="2"/>
    </row>
    <row r="982" ht="15">
      <c r="E982" s="2"/>
    </row>
    <row r="983" ht="15">
      <c r="E983" s="2"/>
    </row>
    <row r="984" ht="15">
      <c r="E984" s="2"/>
    </row>
    <row r="985" ht="15">
      <c r="E985" s="2"/>
    </row>
    <row r="986" ht="15">
      <c r="E986" s="2"/>
    </row>
    <row r="987" ht="15">
      <c r="E987" s="2"/>
    </row>
    <row r="988" ht="15">
      <c r="E988" s="2"/>
    </row>
    <row r="989" ht="15">
      <c r="E989" s="2"/>
    </row>
    <row r="990" ht="15">
      <c r="E990" s="1"/>
    </row>
    <row r="991" ht="15">
      <c r="E991" s="1"/>
    </row>
    <row r="992" ht="15">
      <c r="E992" s="1"/>
    </row>
    <row r="993" ht="11.25" customHeight="1"/>
    <row r="994" ht="11.25" customHeight="1" hidden="1"/>
    <row r="995" ht="16.5" customHeight="1" hidden="1"/>
    <row r="996" ht="36" customHeight="1" hidden="1"/>
    <row r="997" ht="30.75" customHeight="1" hidden="1"/>
    <row r="998" ht="45" customHeight="1" hidden="1"/>
    <row r="999" ht="16.5" customHeight="1"/>
    <row r="1000" ht="14.25" customHeight="1"/>
    <row r="1001" ht="15" customHeight="1"/>
    <row r="1004" ht="15">
      <c r="E1004" s="2"/>
    </row>
    <row r="1005" ht="30" customHeight="1">
      <c r="E1005" s="20"/>
    </row>
    <row r="1006" ht="15">
      <c r="E1006" s="2"/>
    </row>
    <row r="1007" ht="15">
      <c r="E1007" s="2"/>
    </row>
    <row r="1008" ht="15">
      <c r="E1008" s="2"/>
    </row>
    <row r="1009" ht="15">
      <c r="E1009" s="2"/>
    </row>
    <row r="1010" ht="15">
      <c r="E1010" s="2"/>
    </row>
    <row r="1011" ht="15">
      <c r="E1011" s="2"/>
    </row>
    <row r="1012" ht="15">
      <c r="E1012" s="2"/>
    </row>
    <row r="1013" ht="15" customHeight="1">
      <c r="E1013" s="2"/>
    </row>
    <row r="1014" ht="15">
      <c r="E1014" s="2"/>
    </row>
    <row r="1015" ht="15">
      <c r="E1015" s="2"/>
    </row>
    <row r="1016" ht="15">
      <c r="E1016" s="2"/>
    </row>
    <row r="1017" ht="15">
      <c r="E1017" s="2"/>
    </row>
    <row r="1018" ht="15">
      <c r="E1018" s="2"/>
    </row>
    <row r="1019" ht="15">
      <c r="E1019" s="2"/>
    </row>
    <row r="1020" ht="15">
      <c r="E1020" s="2"/>
    </row>
    <row r="1021" ht="15">
      <c r="E1021" s="2"/>
    </row>
    <row r="1022" ht="15">
      <c r="E1022" s="2"/>
    </row>
    <row r="1023" ht="15">
      <c r="E1023" s="2"/>
    </row>
    <row r="1024" ht="15">
      <c r="E1024" s="2"/>
    </row>
    <row r="1025" ht="15">
      <c r="E1025" s="2"/>
    </row>
    <row r="1026" ht="15">
      <c r="E1026" s="2"/>
    </row>
    <row r="1027" ht="15">
      <c r="E1027" s="2"/>
    </row>
    <row r="1028" ht="15">
      <c r="E1028" s="2"/>
    </row>
    <row r="1029" ht="15">
      <c r="E1029" s="2"/>
    </row>
    <row r="1030" ht="15">
      <c r="E1030" s="2"/>
    </row>
    <row r="1031" ht="15">
      <c r="E1031" s="2"/>
    </row>
    <row r="1032" ht="15">
      <c r="E1032" s="2"/>
    </row>
    <row r="1033" ht="15">
      <c r="E1033" s="2"/>
    </row>
    <row r="1034" ht="15">
      <c r="E1034" s="17"/>
    </row>
    <row r="1035" ht="15">
      <c r="E1035" s="2"/>
    </row>
    <row r="1036" ht="15">
      <c r="E1036" s="2"/>
    </row>
    <row r="1037" ht="15">
      <c r="E1037" s="2"/>
    </row>
    <row r="1038" ht="15">
      <c r="E1038" s="2"/>
    </row>
    <row r="1039" ht="15">
      <c r="E1039" s="2"/>
    </row>
    <row r="1040" ht="15">
      <c r="E1040" s="2"/>
    </row>
    <row r="1041" ht="15">
      <c r="E1041" s="2"/>
    </row>
    <row r="1042" ht="15">
      <c r="E1042" s="2"/>
    </row>
    <row r="1043" ht="15">
      <c r="E1043" s="2"/>
    </row>
    <row r="1044" ht="15">
      <c r="E1044" s="1"/>
    </row>
    <row r="1045" ht="15">
      <c r="E1045" s="1"/>
    </row>
    <row r="1046" ht="15">
      <c r="E1046" s="1"/>
    </row>
    <row r="1047" ht="11.25" customHeight="1"/>
    <row r="1048" ht="11.25" customHeight="1" hidden="1"/>
    <row r="1049" ht="16.5" customHeight="1" hidden="1"/>
    <row r="1050" ht="36" customHeight="1" hidden="1"/>
    <row r="1051" ht="30.75" customHeight="1" hidden="1"/>
    <row r="1052" ht="45" customHeight="1" hidden="1"/>
    <row r="1053" ht="16.5" customHeight="1"/>
    <row r="1054" ht="14.25" customHeight="1"/>
    <row r="1055" ht="15" customHeight="1"/>
    <row r="1058" ht="15">
      <c r="E1058" s="2"/>
    </row>
    <row r="1059" ht="15">
      <c r="E1059" s="20"/>
    </row>
    <row r="1060" ht="15">
      <c r="E1060" s="2"/>
    </row>
    <row r="1061" ht="15">
      <c r="E1061" s="2"/>
    </row>
    <row r="1062" ht="15">
      <c r="E1062" s="2"/>
    </row>
    <row r="1063" ht="15">
      <c r="E1063" s="2"/>
    </row>
    <row r="1064" ht="15">
      <c r="E1064" s="2"/>
    </row>
    <row r="1065" ht="15">
      <c r="E1065" s="2"/>
    </row>
    <row r="1066" ht="15">
      <c r="E1066" s="2"/>
    </row>
    <row r="1067" ht="15">
      <c r="E1067" s="2"/>
    </row>
    <row r="1068" ht="15">
      <c r="E1068" s="2"/>
    </row>
    <row r="1069" ht="15">
      <c r="E1069" s="2"/>
    </row>
    <row r="1070" ht="15">
      <c r="E1070" s="2"/>
    </row>
    <row r="1071" ht="15">
      <c r="E1071" s="2"/>
    </row>
    <row r="1072" ht="15">
      <c r="E1072" s="2"/>
    </row>
    <row r="1073" ht="15">
      <c r="E1073" s="2"/>
    </row>
    <row r="1074" ht="15">
      <c r="E1074" s="2"/>
    </row>
    <row r="1075" ht="15">
      <c r="E1075" s="2"/>
    </row>
    <row r="1076" ht="15">
      <c r="E1076" s="2"/>
    </row>
    <row r="1077" ht="15">
      <c r="E1077" s="2"/>
    </row>
    <row r="1078" ht="15">
      <c r="E1078" s="2"/>
    </row>
    <row r="1079" ht="15">
      <c r="E1079" s="2"/>
    </row>
    <row r="1080" ht="15">
      <c r="E1080" s="2"/>
    </row>
    <row r="1081" ht="15">
      <c r="E1081" s="2"/>
    </row>
    <row r="1082" ht="15">
      <c r="E1082" s="2"/>
    </row>
    <row r="1083" ht="15">
      <c r="E1083" s="2"/>
    </row>
    <row r="1084" ht="15">
      <c r="E1084" s="2"/>
    </row>
    <row r="1085" ht="15">
      <c r="E1085" s="2"/>
    </row>
    <row r="1086" ht="15">
      <c r="E1086" s="2"/>
    </row>
    <row r="1087" ht="15">
      <c r="E1087" s="2"/>
    </row>
    <row r="1088" ht="15">
      <c r="E1088" s="2"/>
    </row>
    <row r="1089" ht="15">
      <c r="E1089" s="2"/>
    </row>
    <row r="1090" ht="15">
      <c r="E1090" s="2"/>
    </row>
    <row r="1091" ht="15">
      <c r="E1091" s="2"/>
    </row>
    <row r="1092" ht="15">
      <c r="E1092" s="2"/>
    </row>
    <row r="1093" ht="15">
      <c r="E1093" s="2"/>
    </row>
    <row r="1094" ht="15">
      <c r="E1094" s="2"/>
    </row>
    <row r="1095" ht="15">
      <c r="E1095" s="2"/>
    </row>
    <row r="1096" ht="15">
      <c r="E1096" s="2"/>
    </row>
    <row r="1097" ht="15">
      <c r="E1097" s="2"/>
    </row>
    <row r="1098" ht="15">
      <c r="E1098" s="2"/>
    </row>
    <row r="1099" ht="15">
      <c r="E1099" s="2"/>
    </row>
    <row r="1100" ht="15">
      <c r="E1100" s="2"/>
    </row>
    <row r="1101" ht="15">
      <c r="E1101" s="2"/>
    </row>
    <row r="1102" ht="15">
      <c r="E1102" s="2"/>
    </row>
    <row r="1103" ht="15">
      <c r="E1103" s="2"/>
    </row>
    <row r="1104" ht="15">
      <c r="E1104" s="2"/>
    </row>
    <row r="1105" ht="15">
      <c r="E1105" s="2"/>
    </row>
    <row r="1106" ht="15">
      <c r="E1106" s="2"/>
    </row>
    <row r="1107" ht="15">
      <c r="E1107" s="2"/>
    </row>
    <row r="1108" ht="15">
      <c r="E1108" s="2"/>
    </row>
    <row r="1109" ht="15">
      <c r="E1109" s="2"/>
    </row>
    <row r="1110" ht="15">
      <c r="E1110" s="2"/>
    </row>
    <row r="1111" ht="15">
      <c r="E1111" s="2"/>
    </row>
    <row r="1112" ht="15">
      <c r="E1112" s="2"/>
    </row>
    <row r="1113" ht="15">
      <c r="E1113" s="2"/>
    </row>
    <row r="1114" ht="15">
      <c r="E1114" s="2"/>
    </row>
    <row r="1115" ht="15">
      <c r="E1115" s="2"/>
    </row>
    <row r="1116" ht="15">
      <c r="E1116" s="2"/>
    </row>
    <row r="1117" ht="15">
      <c r="E1117" s="1"/>
    </row>
    <row r="1118" ht="15">
      <c r="E1118" s="1"/>
    </row>
    <row r="1119" ht="15">
      <c r="E1119" s="1"/>
    </row>
    <row r="1120" ht="11.25" customHeight="1"/>
    <row r="1121" ht="11.25" customHeight="1" hidden="1"/>
    <row r="1122" ht="16.5" customHeight="1" hidden="1"/>
    <row r="1123" ht="36" customHeight="1" hidden="1"/>
    <row r="1124" ht="30.75" customHeight="1" hidden="1"/>
    <row r="1125" ht="45" customHeight="1" hidden="1"/>
    <row r="1126" ht="16.5" customHeight="1"/>
    <row r="1127" ht="14.25" customHeight="1"/>
    <row r="1128" ht="15" customHeight="1"/>
    <row r="1131" ht="15">
      <c r="E1131" s="2"/>
    </row>
    <row r="1132" ht="30" customHeight="1">
      <c r="E1132" s="20"/>
    </row>
    <row r="1133" ht="15">
      <c r="E1133" s="2"/>
    </row>
    <row r="1134" ht="15">
      <c r="E1134" s="2"/>
    </row>
    <row r="1135" ht="15">
      <c r="E1135" s="2"/>
    </row>
    <row r="1136" ht="15">
      <c r="E1136" s="2"/>
    </row>
    <row r="1137" ht="15">
      <c r="E1137" s="2"/>
    </row>
    <row r="1138" ht="15">
      <c r="E1138" s="2"/>
    </row>
    <row r="1139" ht="15">
      <c r="E1139" s="2"/>
    </row>
    <row r="1140" ht="15">
      <c r="E1140" s="2"/>
    </row>
    <row r="1141" ht="15">
      <c r="E1141" s="2"/>
    </row>
    <row r="1142" ht="15">
      <c r="E1142" s="2"/>
    </row>
    <row r="1143" ht="15">
      <c r="E1143" s="2"/>
    </row>
    <row r="1144" ht="15">
      <c r="E1144" s="2"/>
    </row>
    <row r="1145" ht="15">
      <c r="E1145" s="2"/>
    </row>
    <row r="1146" ht="15">
      <c r="E1146" s="2"/>
    </row>
    <row r="1147" ht="15">
      <c r="E1147" s="2"/>
    </row>
    <row r="1148" ht="15">
      <c r="E1148" s="2"/>
    </row>
    <row r="1149" ht="15">
      <c r="E1149" s="2"/>
    </row>
    <row r="1150" ht="15">
      <c r="E1150" s="2"/>
    </row>
    <row r="1151" ht="15">
      <c r="E1151" s="2"/>
    </row>
    <row r="1152" ht="15">
      <c r="E1152" s="2"/>
    </row>
    <row r="1153" ht="15">
      <c r="E1153" s="2"/>
    </row>
    <row r="1154" ht="15">
      <c r="E1154" s="2"/>
    </row>
    <row r="1155" ht="15">
      <c r="E1155" s="2"/>
    </row>
    <row r="1156" ht="15">
      <c r="E1156" s="2"/>
    </row>
    <row r="1157" ht="15">
      <c r="E1157" s="2"/>
    </row>
    <row r="1158" ht="15">
      <c r="E1158" s="2"/>
    </row>
    <row r="1159" ht="15">
      <c r="E1159" s="2"/>
    </row>
    <row r="1160" ht="15">
      <c r="E1160" s="2"/>
    </row>
    <row r="1161" ht="15">
      <c r="E1161" s="2"/>
    </row>
    <row r="1162" ht="15">
      <c r="E1162" s="1"/>
    </row>
    <row r="1163" ht="15">
      <c r="E1163" s="1"/>
    </row>
    <row r="1164" ht="15">
      <c r="E1164" s="1"/>
    </row>
    <row r="1165" ht="11.25" customHeight="1"/>
    <row r="1166" ht="11.25" customHeight="1" hidden="1"/>
    <row r="1167" ht="16.5" customHeight="1" hidden="1"/>
    <row r="1168" ht="36" customHeight="1" hidden="1"/>
    <row r="1169" ht="30.75" customHeight="1" hidden="1"/>
    <row r="1170" ht="45" customHeight="1" hidden="1"/>
    <row r="1171" ht="16.5" customHeight="1"/>
    <row r="1172" ht="14.25" customHeight="1"/>
    <row r="1173" ht="15" customHeight="1"/>
    <row r="1176" ht="15">
      <c r="E1176" s="2"/>
    </row>
    <row r="1177" ht="30" customHeight="1">
      <c r="E1177" s="20"/>
    </row>
    <row r="1178" ht="15">
      <c r="E1178" s="2"/>
    </row>
    <row r="1179" ht="15">
      <c r="E1179" s="2"/>
    </row>
    <row r="1180" ht="15">
      <c r="E1180" s="2"/>
    </row>
    <row r="1181" ht="15">
      <c r="E1181" s="2"/>
    </row>
    <row r="1182" ht="15">
      <c r="E1182" s="2"/>
    </row>
    <row r="1183" ht="15">
      <c r="E1183" s="2"/>
    </row>
    <row r="1184" ht="15">
      <c r="E1184" s="2"/>
    </row>
    <row r="1185" ht="15">
      <c r="E1185" s="2"/>
    </row>
    <row r="1186" ht="15">
      <c r="E1186" s="2"/>
    </row>
    <row r="1187" ht="15">
      <c r="E1187" s="2"/>
    </row>
    <row r="1188" ht="15">
      <c r="E1188" s="2"/>
    </row>
    <row r="1189" ht="15">
      <c r="E1189" s="2"/>
    </row>
    <row r="1190" ht="15">
      <c r="E1190" s="2"/>
    </row>
    <row r="1191" ht="15">
      <c r="E1191" s="2"/>
    </row>
    <row r="1192" ht="15">
      <c r="E1192" s="2"/>
    </row>
    <row r="1193" ht="15">
      <c r="E1193" s="2"/>
    </row>
    <row r="1194" ht="15">
      <c r="E1194" s="2"/>
    </row>
    <row r="1195" ht="15">
      <c r="E1195" s="2"/>
    </row>
    <row r="1196" ht="15">
      <c r="E1196" s="2"/>
    </row>
    <row r="1197" ht="15">
      <c r="E1197" s="2"/>
    </row>
    <row r="1198" ht="15">
      <c r="E1198" s="2"/>
    </row>
    <row r="1199" ht="15">
      <c r="E1199" s="2"/>
    </row>
    <row r="1200" ht="15">
      <c r="E1200" s="2"/>
    </row>
    <row r="1201" ht="15">
      <c r="E1201" s="2"/>
    </row>
    <row r="1202" ht="15">
      <c r="E1202" s="2"/>
    </row>
    <row r="1203" ht="15">
      <c r="E1203" s="2"/>
    </row>
    <row r="1204" ht="15">
      <c r="E1204" s="2"/>
    </row>
    <row r="1205" ht="15">
      <c r="E1205" s="2"/>
    </row>
    <row r="1206" ht="15">
      <c r="E1206" s="1"/>
    </row>
    <row r="1207" ht="15">
      <c r="E1207" s="1"/>
    </row>
    <row r="1208" ht="15">
      <c r="E1208" s="1"/>
    </row>
    <row r="1209" ht="11.25" customHeight="1"/>
    <row r="1210" ht="11.25" customHeight="1" hidden="1"/>
    <row r="1211" ht="16.5" customHeight="1" hidden="1"/>
    <row r="1212" ht="36" customHeight="1" hidden="1"/>
    <row r="1213" ht="30.75" customHeight="1" hidden="1"/>
    <row r="1214" ht="45" customHeight="1" hidden="1"/>
    <row r="1215" ht="16.5" customHeight="1"/>
    <row r="1216" ht="14.25" customHeight="1"/>
    <row r="1217" ht="15" customHeight="1"/>
    <row r="1220" ht="15">
      <c r="E1220" s="2"/>
    </row>
    <row r="1221" ht="15">
      <c r="E1221" s="20"/>
    </row>
    <row r="1222" ht="15">
      <c r="E1222" s="2"/>
    </row>
    <row r="1223" ht="15">
      <c r="E1223" s="2"/>
    </row>
    <row r="1224" ht="15">
      <c r="E1224" s="2"/>
    </row>
    <row r="1225" ht="15">
      <c r="E1225" s="2"/>
    </row>
    <row r="1226" ht="15">
      <c r="E1226" s="2"/>
    </row>
    <row r="1227" ht="15">
      <c r="E1227" s="2"/>
    </row>
    <row r="1228" ht="15">
      <c r="E1228" s="2"/>
    </row>
    <row r="1229" ht="15">
      <c r="E1229" s="2"/>
    </row>
    <row r="1230" ht="15">
      <c r="E1230" s="2"/>
    </row>
    <row r="1231" ht="15">
      <c r="E1231" s="2"/>
    </row>
    <row r="1232" ht="15">
      <c r="E1232" s="2"/>
    </row>
    <row r="1233" ht="15">
      <c r="E1233" s="2"/>
    </row>
    <row r="1234" ht="15">
      <c r="E1234" s="2"/>
    </row>
    <row r="1235" ht="15">
      <c r="E1235" s="2"/>
    </row>
    <row r="1236" ht="15">
      <c r="E1236" s="2"/>
    </row>
    <row r="1237" ht="15">
      <c r="E1237" s="2"/>
    </row>
    <row r="1238" ht="15">
      <c r="E1238" s="2"/>
    </row>
    <row r="1239" ht="15">
      <c r="E1239" s="2"/>
    </row>
    <row r="1240" ht="15">
      <c r="E1240" s="2"/>
    </row>
    <row r="1241" ht="15">
      <c r="E1241" s="2"/>
    </row>
    <row r="1242" ht="15">
      <c r="E1242" s="2"/>
    </row>
    <row r="1243" ht="15">
      <c r="E1243" s="2"/>
    </row>
    <row r="1244" ht="15">
      <c r="E1244" s="2"/>
    </row>
    <row r="1245" ht="15">
      <c r="E1245" s="2"/>
    </row>
    <row r="1246" ht="15">
      <c r="E1246" s="2"/>
    </row>
    <row r="1247" ht="15">
      <c r="E1247" s="1"/>
    </row>
    <row r="1248" ht="15">
      <c r="E1248" s="1"/>
    </row>
    <row r="1249" ht="15">
      <c r="E1249" s="1"/>
    </row>
    <row r="1250" ht="11.25" customHeight="1"/>
    <row r="1251" ht="11.25" customHeight="1" hidden="1"/>
    <row r="1252" ht="16.5" customHeight="1" hidden="1"/>
    <row r="1253" ht="36" customHeight="1" hidden="1"/>
    <row r="1254" ht="30.75" customHeight="1" hidden="1"/>
    <row r="1255" ht="45" customHeight="1" hidden="1"/>
    <row r="1256" ht="16.5" customHeight="1"/>
    <row r="1257" ht="14.25" customHeight="1"/>
    <row r="1258" ht="15" customHeight="1"/>
    <row r="1261" ht="15">
      <c r="E1261" s="2"/>
    </row>
    <row r="1262" ht="30" customHeight="1">
      <c r="E1262" s="20"/>
    </row>
    <row r="1263" ht="15">
      <c r="E1263" s="2"/>
    </row>
    <row r="1264" ht="15">
      <c r="E1264" s="2"/>
    </row>
    <row r="1265" ht="15">
      <c r="E1265" s="2"/>
    </row>
    <row r="1266" ht="15">
      <c r="E1266" s="2"/>
    </row>
    <row r="1267" ht="15">
      <c r="E1267" s="2"/>
    </row>
    <row r="1268" ht="15">
      <c r="E1268" s="2"/>
    </row>
    <row r="1269" ht="15">
      <c r="E1269" s="2"/>
    </row>
    <row r="1270" ht="15">
      <c r="E1270" s="2"/>
    </row>
    <row r="1271" ht="15">
      <c r="E1271" s="2"/>
    </row>
    <row r="1272" ht="15">
      <c r="E1272" s="2"/>
    </row>
    <row r="1273" ht="15">
      <c r="E1273" s="2"/>
    </row>
    <row r="1274" ht="15">
      <c r="E1274" s="2"/>
    </row>
    <row r="1275" ht="15">
      <c r="E1275" s="2"/>
    </row>
    <row r="1276" ht="15">
      <c r="E1276" s="2"/>
    </row>
    <row r="1277" ht="15">
      <c r="E1277" s="2"/>
    </row>
    <row r="1278" ht="15">
      <c r="E1278" s="2"/>
    </row>
    <row r="1279" ht="15">
      <c r="E1279" s="2"/>
    </row>
    <row r="1280" ht="15">
      <c r="E1280" s="2"/>
    </row>
    <row r="1281" ht="15">
      <c r="E1281" s="2"/>
    </row>
    <row r="1282" ht="15">
      <c r="E1282" s="2"/>
    </row>
    <row r="1283" ht="15">
      <c r="E1283" s="2"/>
    </row>
    <row r="1284" ht="15">
      <c r="E1284" s="2"/>
    </row>
    <row r="1285" ht="15">
      <c r="E1285" s="2"/>
    </row>
    <row r="1286" ht="15">
      <c r="E1286" s="2"/>
    </row>
    <row r="1287" ht="15">
      <c r="E1287" s="2"/>
    </row>
    <row r="1288" ht="15">
      <c r="E1288" s="2"/>
    </row>
    <row r="1289" ht="15">
      <c r="E1289" s="2"/>
    </row>
    <row r="1290" ht="15">
      <c r="E1290" s="2"/>
    </row>
    <row r="1291" ht="15">
      <c r="E1291" s="2"/>
    </row>
    <row r="1292" ht="15">
      <c r="E1292" s="2"/>
    </row>
    <row r="1293" ht="15">
      <c r="E1293" s="2"/>
    </row>
    <row r="1294" ht="15">
      <c r="E1294" s="1"/>
    </row>
    <row r="1295" ht="15">
      <c r="E1295" s="1"/>
    </row>
    <row r="1296" ht="15">
      <c r="E1296" s="1"/>
    </row>
    <row r="1297" ht="11.25" customHeight="1"/>
    <row r="1298" ht="11.25" customHeight="1" hidden="1"/>
    <row r="1299" ht="16.5" customHeight="1" hidden="1"/>
    <row r="1300" ht="36" customHeight="1" hidden="1"/>
    <row r="1301" ht="30.75" customHeight="1" hidden="1"/>
    <row r="1302" ht="45" customHeight="1" hidden="1"/>
    <row r="1303" ht="16.5" customHeight="1"/>
    <row r="1304" ht="14.25" customHeight="1"/>
    <row r="1305" ht="15" customHeight="1"/>
    <row r="1308" ht="15">
      <c r="E1308" s="2"/>
    </row>
    <row r="1309" ht="15">
      <c r="E1309" s="20"/>
    </row>
    <row r="1310" ht="15">
      <c r="E1310" s="2"/>
    </row>
    <row r="1311" ht="15">
      <c r="E1311" s="2"/>
    </row>
    <row r="1312" ht="15">
      <c r="E1312" s="2"/>
    </row>
    <row r="1313" ht="15">
      <c r="E1313" s="2"/>
    </row>
    <row r="1314" ht="15">
      <c r="E1314" s="2"/>
    </row>
    <row r="1315" ht="15">
      <c r="E1315" s="2"/>
    </row>
    <row r="1316" ht="15">
      <c r="E1316" s="2"/>
    </row>
    <row r="1317" ht="15">
      <c r="E1317" s="2"/>
    </row>
    <row r="1318" ht="15">
      <c r="E1318" s="2"/>
    </row>
    <row r="1319" ht="15">
      <c r="E1319" s="2"/>
    </row>
    <row r="1320" ht="15">
      <c r="E1320" s="2"/>
    </row>
    <row r="1321" ht="15">
      <c r="E1321" s="2"/>
    </row>
    <row r="1322" ht="15">
      <c r="E1322" s="2"/>
    </row>
    <row r="1323" ht="15">
      <c r="E1323" s="2"/>
    </row>
    <row r="1324" ht="15">
      <c r="E1324" s="2"/>
    </row>
    <row r="1325" ht="15">
      <c r="E1325" s="2"/>
    </row>
    <row r="1326" ht="15">
      <c r="E1326" s="2"/>
    </row>
    <row r="1327" ht="15">
      <c r="E1327" s="2"/>
    </row>
    <row r="1328" ht="15">
      <c r="E1328" s="2"/>
    </row>
    <row r="1329" ht="15">
      <c r="E1329" s="2"/>
    </row>
    <row r="1330" ht="15">
      <c r="E1330" s="2"/>
    </row>
    <row r="1331" ht="15">
      <c r="E1331" s="2"/>
    </row>
    <row r="1332" ht="15">
      <c r="E1332" s="2"/>
    </row>
    <row r="1333" ht="15">
      <c r="E1333" s="2"/>
    </row>
    <row r="1334" ht="15">
      <c r="E1334" s="2"/>
    </row>
    <row r="1335" ht="15">
      <c r="E1335" s="2"/>
    </row>
    <row r="1336" ht="15">
      <c r="E1336" s="1"/>
    </row>
    <row r="1337" ht="15">
      <c r="E1337" s="1"/>
    </row>
    <row r="1338" ht="15">
      <c r="E1338" s="1"/>
    </row>
    <row r="1339" ht="11.25" customHeight="1"/>
    <row r="1340" ht="11.25" customHeight="1" hidden="1"/>
    <row r="1341" ht="16.5" customHeight="1" hidden="1"/>
    <row r="1342" ht="36" customHeight="1" hidden="1"/>
    <row r="1343" ht="30.75" customHeight="1" hidden="1"/>
    <row r="1344" ht="45" customHeight="1" hidden="1"/>
    <row r="1345" ht="16.5" customHeight="1"/>
    <row r="1346" ht="14.25" customHeight="1"/>
    <row r="1347" ht="15" customHeight="1"/>
    <row r="1350" ht="15">
      <c r="E1350" s="2"/>
    </row>
    <row r="1351" ht="15">
      <c r="E1351" s="20"/>
    </row>
    <row r="1352" ht="15">
      <c r="E1352" s="2"/>
    </row>
    <row r="1353" ht="15">
      <c r="E1353" s="2"/>
    </row>
    <row r="1354" ht="15">
      <c r="E1354" s="2"/>
    </row>
    <row r="1355" ht="15">
      <c r="E1355" s="2"/>
    </row>
    <row r="1356" ht="15">
      <c r="E1356" s="2"/>
    </row>
    <row r="1357" ht="15">
      <c r="E1357" s="2"/>
    </row>
    <row r="1358" ht="15">
      <c r="E1358" s="2"/>
    </row>
    <row r="1359" ht="15">
      <c r="E1359" s="2"/>
    </row>
    <row r="1360" ht="15">
      <c r="E1360" s="2"/>
    </row>
    <row r="1361" ht="15">
      <c r="E1361" s="2"/>
    </row>
    <row r="1362" ht="15">
      <c r="E1362" s="2"/>
    </row>
    <row r="1363" ht="15">
      <c r="E1363" s="2"/>
    </row>
    <row r="1364" ht="15">
      <c r="E1364" s="2"/>
    </row>
    <row r="1365" ht="15">
      <c r="E1365" s="2"/>
    </row>
    <row r="1366" ht="15">
      <c r="E1366" s="2"/>
    </row>
    <row r="1367" ht="15">
      <c r="E1367" s="2"/>
    </row>
    <row r="1368" ht="15">
      <c r="E1368" s="2"/>
    </row>
    <row r="1369" ht="15">
      <c r="E1369" s="2"/>
    </row>
    <row r="1370" ht="15">
      <c r="E1370" s="2"/>
    </row>
    <row r="1371" ht="15">
      <c r="E1371" s="2"/>
    </row>
    <row r="1372" ht="15">
      <c r="E1372" s="2"/>
    </row>
    <row r="1373" ht="15">
      <c r="E1373" s="2"/>
    </row>
    <row r="1374" ht="15">
      <c r="E1374" s="1"/>
    </row>
    <row r="1375" ht="15">
      <c r="E1375" s="1"/>
    </row>
    <row r="1376" ht="15">
      <c r="E1376" s="1"/>
    </row>
    <row r="1377" ht="11.25" customHeight="1"/>
    <row r="1378" ht="11.25" customHeight="1" hidden="1"/>
    <row r="1379" ht="16.5" customHeight="1" hidden="1"/>
    <row r="1380" ht="36" customHeight="1" hidden="1"/>
    <row r="1381" ht="30.75" customHeight="1" hidden="1"/>
    <row r="1382" ht="45" customHeight="1" hidden="1"/>
    <row r="1383" ht="16.5" customHeight="1"/>
    <row r="1384" ht="14.25" customHeight="1"/>
    <row r="1385" ht="15" customHeight="1"/>
    <row r="1388" ht="15">
      <c r="E1388" s="2"/>
    </row>
    <row r="1389" ht="15">
      <c r="E1389" s="20"/>
    </row>
    <row r="1390" ht="15">
      <c r="E1390" s="2"/>
    </row>
    <row r="1391" ht="15">
      <c r="E1391" s="2"/>
    </row>
    <row r="1392" ht="15">
      <c r="E1392" s="2"/>
    </row>
    <row r="1393" ht="15">
      <c r="E1393" s="2"/>
    </row>
    <row r="1394" ht="15">
      <c r="E1394" s="2"/>
    </row>
    <row r="1395" ht="15">
      <c r="E1395" s="2"/>
    </row>
    <row r="1396" ht="15">
      <c r="E1396" s="2"/>
    </row>
    <row r="1397" ht="15">
      <c r="E1397" s="2"/>
    </row>
    <row r="1398" ht="15">
      <c r="E1398" s="2"/>
    </row>
    <row r="1399" ht="15">
      <c r="E1399" s="2"/>
    </row>
    <row r="1400" ht="15">
      <c r="E1400" s="2"/>
    </row>
    <row r="1401" ht="15">
      <c r="E1401" s="2"/>
    </row>
    <row r="1402" ht="15">
      <c r="E1402" s="2"/>
    </row>
    <row r="1403" ht="15">
      <c r="E1403" s="2"/>
    </row>
    <row r="1404" ht="15">
      <c r="E1404" s="2"/>
    </row>
    <row r="1405" ht="15">
      <c r="E1405" s="2"/>
    </row>
    <row r="1406" ht="15">
      <c r="E1406" s="2"/>
    </row>
    <row r="1407" ht="15">
      <c r="E1407" s="2"/>
    </row>
    <row r="1408" ht="15">
      <c r="E1408" s="2"/>
    </row>
    <row r="1409" ht="15">
      <c r="E1409" s="2"/>
    </row>
    <row r="1410" ht="15">
      <c r="E1410" s="2"/>
    </row>
    <row r="1411" ht="15">
      <c r="E1411" s="2"/>
    </row>
    <row r="1412" ht="15">
      <c r="E1412" s="2"/>
    </row>
    <row r="1413" ht="15">
      <c r="E1413" s="2"/>
    </row>
    <row r="1414" ht="15">
      <c r="E1414" s="1"/>
    </row>
    <row r="1415" ht="15">
      <c r="E1415" s="1"/>
    </row>
    <row r="1416" ht="15">
      <c r="E1416" s="1"/>
    </row>
    <row r="1417" ht="11.25" customHeight="1"/>
    <row r="1418" ht="11.25" customHeight="1" hidden="1"/>
    <row r="1419" ht="16.5" customHeight="1" hidden="1"/>
    <row r="1420" ht="36" customHeight="1" hidden="1"/>
    <row r="1421" ht="30.75" customHeight="1" hidden="1"/>
    <row r="1422" ht="45" customHeight="1" hidden="1"/>
    <row r="1423" ht="16.5" customHeight="1"/>
    <row r="1424" ht="14.25" customHeight="1"/>
    <row r="1425" ht="15" customHeight="1"/>
    <row r="1428" ht="15">
      <c r="E1428" s="2"/>
    </row>
    <row r="1429" ht="30" customHeight="1">
      <c r="E1429" s="20"/>
    </row>
    <row r="1430" ht="15">
      <c r="E1430" s="2"/>
    </row>
    <row r="1431" ht="15">
      <c r="E1431" s="2"/>
    </row>
    <row r="1432" ht="15">
      <c r="E1432" s="2"/>
    </row>
    <row r="1433" ht="15">
      <c r="E1433" s="2"/>
    </row>
    <row r="1434" ht="15">
      <c r="E1434" s="2"/>
    </row>
    <row r="1435" ht="15">
      <c r="E1435" s="2"/>
    </row>
    <row r="1436" ht="15">
      <c r="E1436" s="2"/>
    </row>
    <row r="1437" ht="15">
      <c r="E1437" s="2"/>
    </row>
    <row r="1438" ht="15">
      <c r="E1438" s="2"/>
    </row>
    <row r="1439" ht="15">
      <c r="E1439" s="2"/>
    </row>
    <row r="1440" ht="15">
      <c r="E1440" s="2"/>
    </row>
    <row r="1441" ht="15">
      <c r="E1441" s="2"/>
    </row>
    <row r="1442" ht="15">
      <c r="E1442" s="2"/>
    </row>
    <row r="1443" ht="15">
      <c r="E1443" s="2"/>
    </row>
    <row r="1444" ht="15">
      <c r="E1444" s="2"/>
    </row>
    <row r="1445" ht="15">
      <c r="E1445" s="2"/>
    </row>
    <row r="1446" ht="15">
      <c r="E1446" s="2"/>
    </row>
    <row r="1447" ht="15">
      <c r="E1447" s="2"/>
    </row>
    <row r="1448" ht="15">
      <c r="E1448" s="2"/>
    </row>
    <row r="1449" ht="15">
      <c r="E1449" s="2"/>
    </row>
    <row r="1450" ht="15">
      <c r="E1450" s="2"/>
    </row>
    <row r="1451" ht="15">
      <c r="E1451" s="2"/>
    </row>
    <row r="1452" ht="15">
      <c r="E1452" s="2"/>
    </row>
    <row r="1453" ht="15">
      <c r="E1453" s="2"/>
    </row>
    <row r="1454" ht="15">
      <c r="E1454" s="2"/>
    </row>
    <row r="1455" ht="15">
      <c r="E1455" s="1"/>
    </row>
    <row r="1456" ht="15">
      <c r="E1456" s="1"/>
    </row>
    <row r="1457" ht="15">
      <c r="E1457" s="1"/>
    </row>
    <row r="1458" ht="11.25" customHeight="1"/>
    <row r="1459" ht="11.25" customHeight="1" hidden="1"/>
    <row r="1460" ht="16.5" customHeight="1" hidden="1"/>
    <row r="1461" ht="36" customHeight="1" hidden="1"/>
    <row r="1462" ht="30.75" customHeight="1" hidden="1"/>
    <row r="1463" ht="45" customHeight="1" hidden="1"/>
    <row r="1464" ht="16.5" customHeight="1"/>
    <row r="1465" ht="14.25" customHeight="1"/>
    <row r="1466" ht="15" customHeight="1"/>
    <row r="1469" ht="15">
      <c r="E1469" s="2"/>
    </row>
    <row r="1470" ht="30" customHeight="1">
      <c r="E1470" s="20"/>
    </row>
    <row r="1471" ht="15">
      <c r="E1471" s="2"/>
    </row>
    <row r="1472" ht="15">
      <c r="E1472" s="2"/>
    </row>
    <row r="1473" ht="15">
      <c r="E1473" s="2"/>
    </row>
    <row r="1474" ht="15">
      <c r="E1474" s="2"/>
    </row>
    <row r="1475" ht="15">
      <c r="E1475" s="2"/>
    </row>
    <row r="1476" ht="15">
      <c r="E1476" s="2"/>
    </row>
    <row r="1477" ht="15">
      <c r="E1477" s="2"/>
    </row>
    <row r="1478" ht="15">
      <c r="E1478" s="2"/>
    </row>
    <row r="1479" ht="15">
      <c r="E1479" s="2"/>
    </row>
    <row r="1480" ht="15">
      <c r="E1480" s="2"/>
    </row>
    <row r="1481" ht="15">
      <c r="E1481" s="2"/>
    </row>
    <row r="1482" ht="15">
      <c r="E1482" s="2"/>
    </row>
    <row r="1483" ht="15">
      <c r="E1483" s="2"/>
    </row>
    <row r="1484" ht="15">
      <c r="E1484" s="2"/>
    </row>
    <row r="1485" ht="15">
      <c r="E1485" s="2"/>
    </row>
    <row r="1486" ht="15">
      <c r="E1486" s="2"/>
    </row>
    <row r="1487" ht="15">
      <c r="E1487" s="2"/>
    </row>
    <row r="1488" ht="15">
      <c r="E1488" s="2"/>
    </row>
    <row r="1489" ht="15">
      <c r="E1489" s="2"/>
    </row>
    <row r="1490" ht="15">
      <c r="E1490" s="2"/>
    </row>
    <row r="1491" ht="15">
      <c r="E1491" s="2"/>
    </row>
    <row r="1492" ht="15">
      <c r="E1492" s="2"/>
    </row>
    <row r="1493" ht="15">
      <c r="E1493" s="2"/>
    </row>
    <row r="1494" ht="15">
      <c r="E1494" s="2"/>
    </row>
    <row r="1495" ht="15">
      <c r="E1495" s="2"/>
    </row>
    <row r="1496" ht="15">
      <c r="E1496" s="2"/>
    </row>
    <row r="1497" ht="15">
      <c r="E1497" s="2"/>
    </row>
    <row r="1498" ht="15">
      <c r="E1498" s="2"/>
    </row>
    <row r="1499" ht="15">
      <c r="E1499" s="2"/>
    </row>
    <row r="1500" ht="15">
      <c r="E1500" s="2"/>
    </row>
    <row r="1501" ht="15">
      <c r="E1501" s="2"/>
    </row>
    <row r="1502" ht="15">
      <c r="E1502" s="2"/>
    </row>
    <row r="1503" ht="15">
      <c r="E1503" s="2"/>
    </row>
    <row r="1504" ht="15">
      <c r="E1504" s="2"/>
    </row>
    <row r="1505" ht="15">
      <c r="E1505" s="2"/>
    </row>
    <row r="1506" ht="15">
      <c r="E1506" s="2"/>
    </row>
    <row r="1507" ht="15">
      <c r="E1507" s="1"/>
    </row>
    <row r="1508" ht="15">
      <c r="E1508" s="1"/>
    </row>
    <row r="1509" ht="15">
      <c r="E1509" s="1"/>
    </row>
    <row r="1510" ht="11.25" customHeight="1"/>
    <row r="1511" ht="11.25" customHeight="1" hidden="1"/>
    <row r="1512" ht="16.5" customHeight="1" hidden="1"/>
    <row r="1513" ht="36" customHeight="1" hidden="1"/>
    <row r="1514" ht="30.75" customHeight="1" hidden="1"/>
    <row r="1515" ht="45" customHeight="1" hidden="1"/>
    <row r="1516" ht="16.5" customHeight="1"/>
    <row r="1517" ht="14.25" customHeight="1"/>
    <row r="1518" ht="15" customHeight="1"/>
    <row r="1521" ht="15">
      <c r="E1521" s="2"/>
    </row>
    <row r="1522" ht="30" customHeight="1">
      <c r="E1522" s="20"/>
    </row>
    <row r="1523" ht="15">
      <c r="E1523" s="2"/>
    </row>
    <row r="1524" ht="15">
      <c r="E1524" s="2"/>
    </row>
    <row r="1525" ht="15">
      <c r="E1525" s="2"/>
    </row>
    <row r="1526" ht="15">
      <c r="E1526" s="2"/>
    </row>
    <row r="1527" ht="15">
      <c r="E1527" s="2"/>
    </row>
    <row r="1528" ht="15">
      <c r="E1528" s="2"/>
    </row>
    <row r="1529" ht="15">
      <c r="E1529" s="2"/>
    </row>
    <row r="1530" ht="15">
      <c r="E1530" s="2"/>
    </row>
    <row r="1531" ht="15">
      <c r="E1531" s="2"/>
    </row>
    <row r="1532" ht="15">
      <c r="E1532" s="2"/>
    </row>
    <row r="1533" ht="15">
      <c r="E1533" s="2"/>
    </row>
    <row r="1534" ht="15">
      <c r="E1534" s="2"/>
    </row>
    <row r="1535" ht="15">
      <c r="E1535" s="2"/>
    </row>
    <row r="1536" ht="15">
      <c r="E1536" s="2"/>
    </row>
    <row r="1537" ht="15">
      <c r="E1537" s="2"/>
    </row>
    <row r="1538" ht="15">
      <c r="E1538" s="2"/>
    </row>
    <row r="1539" ht="15">
      <c r="E1539" s="2"/>
    </row>
    <row r="1540" ht="15">
      <c r="E1540" s="1"/>
    </row>
    <row r="1541" ht="15">
      <c r="E1541" s="1"/>
    </row>
    <row r="1542" ht="15">
      <c r="E1542" s="1"/>
    </row>
    <row r="1543" ht="11.25" customHeight="1"/>
    <row r="1544" ht="11.25" customHeight="1" hidden="1"/>
    <row r="1545" ht="16.5" customHeight="1" hidden="1"/>
    <row r="1546" ht="36" customHeight="1" hidden="1"/>
    <row r="1547" ht="30.75" customHeight="1" hidden="1"/>
    <row r="1548" ht="45" customHeight="1" hidden="1"/>
    <row r="1549" ht="16.5" customHeight="1"/>
    <row r="1550" ht="14.25" customHeight="1"/>
    <row r="1551" ht="15" customHeight="1"/>
    <row r="1554" ht="15">
      <c r="E1554" s="2"/>
    </row>
    <row r="1555" ht="30" customHeight="1">
      <c r="E1555" s="20"/>
    </row>
    <row r="1556" ht="15">
      <c r="E1556" s="2"/>
    </row>
    <row r="1557" ht="15">
      <c r="E1557" s="2"/>
    </row>
    <row r="1558" ht="15">
      <c r="E1558" s="2"/>
    </row>
    <row r="1559" ht="15">
      <c r="E1559" s="2"/>
    </row>
    <row r="1560" ht="15">
      <c r="E1560" s="2"/>
    </row>
    <row r="1561" ht="15">
      <c r="E1561" s="2"/>
    </row>
    <row r="1562" ht="15">
      <c r="E1562" s="2"/>
    </row>
    <row r="1563" ht="15">
      <c r="E1563" s="2"/>
    </row>
    <row r="1564" ht="15">
      <c r="E1564" s="2"/>
    </row>
    <row r="1565" ht="15">
      <c r="E1565" s="2"/>
    </row>
    <row r="1566" ht="15">
      <c r="E1566" s="2"/>
    </row>
    <row r="1567" ht="15">
      <c r="E1567" s="2"/>
    </row>
    <row r="1568" ht="15">
      <c r="E1568" s="2"/>
    </row>
    <row r="1569" ht="15">
      <c r="E1569" s="2"/>
    </row>
    <row r="1570" ht="15">
      <c r="E1570" s="2"/>
    </row>
    <row r="1571" ht="15">
      <c r="E1571" s="2"/>
    </row>
    <row r="1572" ht="15">
      <c r="E1572" s="2"/>
    </row>
    <row r="1573" ht="15">
      <c r="E1573" s="2"/>
    </row>
    <row r="1574" ht="15">
      <c r="E1574" s="2"/>
    </row>
    <row r="1575" ht="15">
      <c r="E1575" s="2"/>
    </row>
    <row r="1576" ht="15">
      <c r="E1576" s="2"/>
    </row>
    <row r="1577" ht="15">
      <c r="E1577" s="2"/>
    </row>
    <row r="1578" ht="15">
      <c r="E1578" s="2"/>
    </row>
    <row r="1579" ht="15">
      <c r="E1579" s="2"/>
    </row>
    <row r="1580" ht="15">
      <c r="E1580" s="2"/>
    </row>
    <row r="1581" ht="15">
      <c r="E1581" s="2"/>
    </row>
    <row r="1582" ht="15">
      <c r="E1582" s="2"/>
    </row>
    <row r="1583" ht="15">
      <c r="E1583" s="2"/>
    </row>
    <row r="1584" ht="15">
      <c r="E1584" s="2"/>
    </row>
    <row r="1585" ht="15">
      <c r="E1585" s="1"/>
    </row>
    <row r="1586" ht="15">
      <c r="E1586" s="1"/>
    </row>
    <row r="1587" ht="15">
      <c r="E1587" s="1"/>
    </row>
    <row r="1588" ht="11.25" customHeight="1"/>
    <row r="1589" ht="11.25" customHeight="1" hidden="1"/>
    <row r="1590" ht="16.5" customHeight="1" hidden="1"/>
    <row r="1591" ht="36" customHeight="1" hidden="1"/>
    <row r="1592" ht="30.75" customHeight="1" hidden="1"/>
    <row r="1593" ht="45" customHeight="1" hidden="1"/>
    <row r="1594" ht="16.5" customHeight="1"/>
    <row r="1595" ht="14.25" customHeight="1"/>
    <row r="1596" ht="15" customHeight="1"/>
    <row r="1599" ht="15">
      <c r="E1599" s="2"/>
    </row>
    <row r="1600" ht="15">
      <c r="E1600" s="20"/>
    </row>
    <row r="1601" ht="15">
      <c r="E1601" s="2"/>
    </row>
    <row r="1602" ht="15">
      <c r="E1602" s="2"/>
    </row>
    <row r="1603" ht="15">
      <c r="E1603" s="2"/>
    </row>
    <row r="1604" ht="15">
      <c r="E1604" s="2"/>
    </row>
    <row r="1605" ht="15">
      <c r="E1605" s="2"/>
    </row>
    <row r="1606" ht="15">
      <c r="E1606" s="2"/>
    </row>
    <row r="1607" ht="15">
      <c r="E1607" s="2"/>
    </row>
    <row r="1608" ht="15">
      <c r="E1608" s="2"/>
    </row>
    <row r="1609" ht="15">
      <c r="E1609" s="2"/>
    </row>
    <row r="1610" ht="15">
      <c r="E1610" s="2"/>
    </row>
    <row r="1611" ht="15">
      <c r="E1611" s="2"/>
    </row>
    <row r="1612" ht="15">
      <c r="E1612" s="2"/>
    </row>
    <row r="1613" ht="15">
      <c r="E1613" s="2"/>
    </row>
    <row r="1614" ht="15">
      <c r="E1614" s="2"/>
    </row>
    <row r="1615" ht="15">
      <c r="E1615" s="2"/>
    </row>
    <row r="1616" ht="15">
      <c r="E1616" s="2"/>
    </row>
    <row r="1617" ht="15">
      <c r="E1617" s="2"/>
    </row>
    <row r="1618" ht="15">
      <c r="E1618" s="2"/>
    </row>
    <row r="1619" ht="15">
      <c r="E1619" s="1"/>
    </row>
    <row r="1620" ht="15">
      <c r="E1620" s="1"/>
    </row>
    <row r="1621" ht="15">
      <c r="E1621" s="1"/>
    </row>
    <row r="1622" ht="11.25" customHeight="1"/>
    <row r="1623" ht="11.25" customHeight="1" hidden="1"/>
    <row r="1624" ht="16.5" customHeight="1" hidden="1"/>
    <row r="1625" ht="36" customHeight="1" hidden="1"/>
    <row r="1626" ht="30.75" customHeight="1" hidden="1"/>
    <row r="1627" ht="45" customHeight="1" hidden="1"/>
    <row r="1628" ht="16.5" customHeight="1"/>
    <row r="1629" ht="14.25" customHeight="1"/>
    <row r="1630" ht="15" customHeight="1"/>
    <row r="1633" ht="15">
      <c r="E1633" s="2"/>
    </row>
    <row r="1634" ht="30" customHeight="1">
      <c r="E1634" s="20"/>
    </row>
    <row r="1635" ht="15">
      <c r="E1635" s="2"/>
    </row>
    <row r="1636" ht="15">
      <c r="E1636" s="2"/>
    </row>
    <row r="1637" ht="15">
      <c r="E1637" s="2"/>
    </row>
    <row r="1638" ht="15">
      <c r="E1638" s="2"/>
    </row>
    <row r="1639" ht="15">
      <c r="E1639" s="2"/>
    </row>
    <row r="1640" ht="15">
      <c r="E1640" s="2"/>
    </row>
    <row r="1641" ht="15">
      <c r="E1641" s="2"/>
    </row>
    <row r="1642" ht="15">
      <c r="E1642" s="2"/>
    </row>
    <row r="1643" ht="15">
      <c r="E1643" s="2"/>
    </row>
    <row r="1644" ht="15">
      <c r="E1644" s="2"/>
    </row>
    <row r="1645" ht="15">
      <c r="E1645" s="2"/>
    </row>
    <row r="1646" ht="15">
      <c r="E1646" s="2"/>
    </row>
    <row r="1647" ht="15">
      <c r="E1647" s="2"/>
    </row>
    <row r="1648" ht="15">
      <c r="E1648" s="1"/>
    </row>
    <row r="1649" ht="15">
      <c r="E1649" s="1"/>
    </row>
    <row r="1650" ht="15">
      <c r="E1650" s="1"/>
    </row>
    <row r="1651" ht="11.25" customHeight="1"/>
    <row r="1652" ht="11.25" customHeight="1" hidden="1"/>
    <row r="1653" ht="16.5" customHeight="1" hidden="1"/>
    <row r="1654" ht="36" customHeight="1" hidden="1"/>
    <row r="1655" ht="30.75" customHeight="1" hidden="1"/>
    <row r="1656" ht="45" customHeight="1" hidden="1"/>
    <row r="1657" ht="16.5" customHeight="1"/>
    <row r="1658" ht="14.25" customHeight="1"/>
    <row r="1659" ht="15" customHeight="1"/>
    <row r="1662" ht="15">
      <c r="E1662" s="2"/>
    </row>
    <row r="1663" ht="30" customHeight="1">
      <c r="E1663" s="20"/>
    </row>
    <row r="1664" ht="26.25" customHeight="1">
      <c r="E1664" s="2"/>
    </row>
    <row r="1665" ht="17.25" customHeight="1">
      <c r="E1665" s="2"/>
    </row>
    <row r="1666" ht="17.25" customHeight="1">
      <c r="E1666" s="2"/>
    </row>
    <row r="1667" ht="18" customHeight="1">
      <c r="E1667" s="2"/>
    </row>
    <row r="1668" ht="18" customHeight="1">
      <c r="E1668" s="2"/>
    </row>
    <row r="1669" ht="17.25" customHeight="1">
      <c r="E1669" s="2"/>
    </row>
    <row r="1670" ht="17.25" customHeight="1">
      <c r="E1670" s="2"/>
    </row>
    <row r="1671" ht="15">
      <c r="E1671" s="1"/>
    </row>
    <row r="1672" ht="15">
      <c r="E1672" s="1"/>
    </row>
    <row r="1673" ht="15">
      <c r="E1673" s="1"/>
    </row>
    <row r="1674" spans="1:7" s="15" customFormat="1" ht="11.25" customHeight="1">
      <c r="A1674" s="101"/>
      <c r="B1674" s="102"/>
      <c r="C1674" s="102"/>
      <c r="D1674" s="103"/>
      <c r="G1674" s="18"/>
    </row>
    <row r="1675" spans="1:7" s="15" customFormat="1" ht="11.25" customHeight="1" hidden="1">
      <c r="A1675" s="101"/>
      <c r="B1675" s="102"/>
      <c r="C1675" s="102"/>
      <c r="D1675" s="103"/>
      <c r="G1675" s="18"/>
    </row>
    <row r="1676" spans="1:7" s="15" customFormat="1" ht="16.5" customHeight="1" hidden="1">
      <c r="A1676" s="101"/>
      <c r="B1676" s="102"/>
      <c r="C1676" s="102"/>
      <c r="D1676" s="103"/>
      <c r="G1676" s="18"/>
    </row>
    <row r="1677" spans="1:7" s="15" customFormat="1" ht="36" customHeight="1" hidden="1">
      <c r="A1677" s="101"/>
      <c r="B1677" s="102"/>
      <c r="C1677" s="102"/>
      <c r="D1677" s="103"/>
      <c r="G1677" s="18"/>
    </row>
    <row r="1678" spans="1:7" s="15" customFormat="1" ht="30.75" customHeight="1" hidden="1">
      <c r="A1678" s="101"/>
      <c r="B1678" s="102"/>
      <c r="C1678" s="102"/>
      <c r="D1678" s="103"/>
      <c r="G1678" s="18"/>
    </row>
    <row r="1679" spans="1:7" s="15" customFormat="1" ht="45" customHeight="1" hidden="1">
      <c r="A1679" s="101"/>
      <c r="B1679" s="102"/>
      <c r="C1679" s="102"/>
      <c r="D1679" s="103"/>
      <c r="G1679" s="18"/>
    </row>
    <row r="1680" spans="1:7" s="15" customFormat="1" ht="16.5" customHeight="1">
      <c r="A1680" s="101"/>
      <c r="B1680" s="102"/>
      <c r="C1680" s="102"/>
      <c r="D1680" s="103"/>
      <c r="G1680" s="18"/>
    </row>
    <row r="1681" spans="1:7" s="15" customFormat="1" ht="14.25" customHeight="1">
      <c r="A1681" s="101"/>
      <c r="B1681" s="102"/>
      <c r="C1681" s="102"/>
      <c r="D1681" s="103"/>
      <c r="G1681" s="18"/>
    </row>
    <row r="1682" spans="1:7" s="15" customFormat="1" ht="15" customHeight="1">
      <c r="A1682" s="101"/>
      <c r="B1682" s="102"/>
      <c r="C1682" s="102"/>
      <c r="D1682" s="103"/>
      <c r="G1682" s="18"/>
    </row>
    <row r="1683" spans="1:7" s="15" customFormat="1" ht="15">
      <c r="A1683" s="101"/>
      <c r="B1683" s="102"/>
      <c r="C1683" s="102"/>
      <c r="D1683" s="103"/>
      <c r="G1683" s="18"/>
    </row>
    <row r="1684" spans="1:7" s="15" customFormat="1" ht="15">
      <c r="A1684" s="101"/>
      <c r="B1684" s="102"/>
      <c r="C1684" s="102"/>
      <c r="D1684" s="103"/>
      <c r="G1684" s="18"/>
    </row>
    <row r="1685" spans="1:7" s="15" customFormat="1" ht="15">
      <c r="A1685" s="101"/>
      <c r="B1685" s="102"/>
      <c r="C1685" s="102"/>
      <c r="D1685" s="103"/>
      <c r="E1685" s="12"/>
      <c r="G1685" s="18"/>
    </row>
    <row r="1686" spans="1:7" s="15" customFormat="1" ht="15">
      <c r="A1686" s="101"/>
      <c r="B1686" s="102"/>
      <c r="C1686" s="102"/>
      <c r="D1686" s="103"/>
      <c r="E1686" s="20"/>
      <c r="G1686" s="18"/>
    </row>
    <row r="1687" spans="1:7" s="15" customFormat="1" ht="15">
      <c r="A1687" s="101"/>
      <c r="B1687" s="102"/>
      <c r="C1687" s="102"/>
      <c r="D1687" s="103"/>
      <c r="E1687" s="24"/>
      <c r="G1687" s="18"/>
    </row>
    <row r="1688" spans="1:7" s="15" customFormat="1" ht="15">
      <c r="A1688" s="101"/>
      <c r="B1688" s="102"/>
      <c r="C1688" s="102"/>
      <c r="D1688" s="103"/>
      <c r="E1688" s="24"/>
      <c r="G1688" s="18"/>
    </row>
    <row r="1689" spans="1:7" s="15" customFormat="1" ht="15">
      <c r="A1689" s="101"/>
      <c r="B1689" s="102"/>
      <c r="C1689" s="102"/>
      <c r="D1689" s="103"/>
      <c r="E1689" s="24"/>
      <c r="G1689" s="18"/>
    </row>
    <row r="1690" spans="1:7" s="15" customFormat="1" ht="13.5" customHeight="1">
      <c r="A1690" s="101"/>
      <c r="B1690" s="102"/>
      <c r="C1690" s="102"/>
      <c r="D1690" s="103"/>
      <c r="E1690" s="24"/>
      <c r="G1690" s="18"/>
    </row>
    <row r="1691" ht="1.5" customHeight="1">
      <c r="E1691" s="20"/>
    </row>
    <row r="1692" ht="15">
      <c r="E1692" s="20"/>
    </row>
    <row r="1693" ht="15">
      <c r="E1693" s="2"/>
    </row>
    <row r="1694" ht="15">
      <c r="E1694" s="2"/>
    </row>
    <row r="1695" ht="15">
      <c r="E1695" s="2"/>
    </row>
    <row r="1696" ht="15">
      <c r="E1696" s="2"/>
    </row>
    <row r="1697" ht="15">
      <c r="E1697" s="2"/>
    </row>
    <row r="1698" ht="15">
      <c r="E1698" s="2"/>
    </row>
    <row r="1699" ht="15">
      <c r="E1699" s="2"/>
    </row>
    <row r="1700" ht="15">
      <c r="E1700" s="2"/>
    </row>
    <row r="1701" ht="15">
      <c r="E1701" s="2"/>
    </row>
    <row r="1702" ht="15">
      <c r="E1702" s="2"/>
    </row>
    <row r="1703" ht="15">
      <c r="E1703" s="2"/>
    </row>
    <row r="1704" ht="15">
      <c r="E1704" s="2"/>
    </row>
    <row r="1705" ht="15">
      <c r="E1705" s="2"/>
    </row>
    <row r="1706" ht="15">
      <c r="E1706" s="2"/>
    </row>
    <row r="1707" ht="15">
      <c r="E1707" s="2"/>
    </row>
    <row r="1708" ht="15">
      <c r="E1708" s="2"/>
    </row>
    <row r="1709" ht="15">
      <c r="E1709" s="12"/>
    </row>
    <row r="1710" ht="15">
      <c r="E1710" s="12"/>
    </row>
    <row r="1711" ht="15">
      <c r="E1711" s="2"/>
    </row>
    <row r="1712" ht="15">
      <c r="E1712" s="2"/>
    </row>
    <row r="1713" ht="15">
      <c r="E1713" s="2"/>
    </row>
    <row r="1714" ht="15">
      <c r="E1714" s="1"/>
    </row>
    <row r="1715" ht="15">
      <c r="E1715" s="1"/>
    </row>
    <row r="1716" ht="15">
      <c r="E1716" s="1"/>
    </row>
    <row r="1717" ht="11.25" customHeight="1"/>
    <row r="1718" ht="11.25" customHeight="1" hidden="1"/>
    <row r="1719" ht="16.5" customHeight="1" hidden="1"/>
    <row r="1720" ht="36" customHeight="1" hidden="1"/>
    <row r="1721" ht="30.75" customHeight="1" hidden="1"/>
    <row r="1722" ht="45" customHeight="1" hidden="1"/>
    <row r="1723" ht="16.5" customHeight="1"/>
    <row r="1724" ht="14.25" customHeight="1"/>
    <row r="1725" ht="15" customHeight="1"/>
    <row r="1728" ht="15">
      <c r="E1728" s="2"/>
    </row>
    <row r="1729" ht="30" customHeight="1">
      <c r="E1729" s="20"/>
    </row>
    <row r="1730" ht="15">
      <c r="E1730" s="20"/>
    </row>
    <row r="1731" ht="15">
      <c r="E1731" s="20"/>
    </row>
    <row r="1732" ht="15">
      <c r="E1732" s="20"/>
    </row>
    <row r="1733" ht="15">
      <c r="E1733" s="2"/>
    </row>
    <row r="1734" ht="15">
      <c r="E1734" s="2"/>
    </row>
    <row r="1735" ht="15">
      <c r="E1735" s="2"/>
    </row>
    <row r="1736" ht="15">
      <c r="E1736" s="2"/>
    </row>
    <row r="1737" ht="15">
      <c r="E1737" s="2"/>
    </row>
    <row r="1738" ht="15">
      <c r="E1738" s="2"/>
    </row>
    <row r="1739" ht="15">
      <c r="E1739" s="2"/>
    </row>
    <row r="1740" ht="15">
      <c r="E1740" s="2"/>
    </row>
    <row r="1741" ht="15">
      <c r="E1741" s="2"/>
    </row>
    <row r="1742" ht="15">
      <c r="E1742" s="2"/>
    </row>
    <row r="1743" ht="15">
      <c r="E1743" s="2"/>
    </row>
    <row r="1744" ht="15">
      <c r="E1744" s="2"/>
    </row>
    <row r="1745" ht="15">
      <c r="E1745" s="2"/>
    </row>
    <row r="1746" ht="15">
      <c r="E1746" s="2"/>
    </row>
    <row r="1747" ht="15">
      <c r="E1747" s="2"/>
    </row>
    <row r="1748" ht="15">
      <c r="E1748" s="2"/>
    </row>
    <row r="1749" ht="15">
      <c r="E1749" s="2"/>
    </row>
    <row r="1750" ht="15">
      <c r="E1750" s="2"/>
    </row>
    <row r="1751" ht="15">
      <c r="E1751" s="2"/>
    </row>
    <row r="1752" ht="15">
      <c r="E1752" s="2"/>
    </row>
    <row r="1753" ht="15">
      <c r="E1753" s="2"/>
    </row>
    <row r="1754" ht="15">
      <c r="E1754" s="2"/>
    </row>
    <row r="1755" ht="15">
      <c r="E1755" s="1"/>
    </row>
    <row r="1756" ht="15">
      <c r="E1756" s="1"/>
    </row>
    <row r="1757" ht="15">
      <c r="E1757" s="1"/>
    </row>
    <row r="1758" ht="11.25" customHeight="1"/>
    <row r="1759" ht="11.25" customHeight="1" hidden="1"/>
    <row r="1760" ht="16.5" customHeight="1" hidden="1"/>
    <row r="1761" ht="36" customHeight="1" hidden="1"/>
    <row r="1762" ht="30.75" customHeight="1" hidden="1"/>
    <row r="1763" ht="45" customHeight="1" hidden="1"/>
    <row r="1764" ht="16.5" customHeight="1"/>
    <row r="1765" ht="14.25" customHeight="1"/>
    <row r="1766" ht="15" customHeight="1"/>
    <row r="1769" ht="15">
      <c r="E1769" s="2"/>
    </row>
    <row r="1770" ht="15">
      <c r="E1770" s="20"/>
    </row>
    <row r="1771" ht="15" customHeight="1">
      <c r="E1771" s="20"/>
    </row>
    <row r="1772" ht="15">
      <c r="E1772" s="20"/>
    </row>
    <row r="1773" ht="15">
      <c r="E1773" s="20"/>
    </row>
    <row r="1774" ht="15">
      <c r="E1774" s="20"/>
    </row>
    <row r="1775" ht="15">
      <c r="E1775" s="20"/>
    </row>
    <row r="1776" ht="15">
      <c r="E1776" s="20"/>
    </row>
    <row r="1777" ht="15">
      <c r="E1777" s="20"/>
    </row>
    <row r="1778" ht="15">
      <c r="E1778" s="20"/>
    </row>
    <row r="1779" ht="15">
      <c r="E1779" s="20"/>
    </row>
    <row r="1780" ht="15">
      <c r="E1780" s="20"/>
    </row>
    <row r="1781" ht="15">
      <c r="E1781" s="20"/>
    </row>
    <row r="1782" ht="15">
      <c r="E1782" s="20"/>
    </row>
    <row r="1783" ht="15">
      <c r="E1783" s="20"/>
    </row>
    <row r="1784" ht="15">
      <c r="E1784" s="20"/>
    </row>
    <row r="1785" ht="15">
      <c r="E1785" s="20"/>
    </row>
    <row r="1786" ht="15">
      <c r="E1786" s="2"/>
    </row>
    <row r="1787" ht="15">
      <c r="E1787" s="2"/>
    </row>
    <row r="1788" ht="15">
      <c r="E1788" s="2"/>
    </row>
    <row r="1789" ht="15">
      <c r="E1789" s="2"/>
    </row>
    <row r="1790" ht="15">
      <c r="E1790" s="2"/>
    </row>
    <row r="1791" ht="15">
      <c r="E1791" s="2"/>
    </row>
    <row r="1792" ht="15">
      <c r="E1792" s="2"/>
    </row>
    <row r="1793" ht="15">
      <c r="E1793" s="2"/>
    </row>
    <row r="1794" ht="15">
      <c r="E1794" s="2"/>
    </row>
    <row r="1795" ht="15">
      <c r="E1795" s="2"/>
    </row>
    <row r="1796" ht="15">
      <c r="E1796" s="2"/>
    </row>
    <row r="1797" ht="11.25" customHeight="1"/>
    <row r="1798" ht="11.25" customHeight="1" hidden="1"/>
    <row r="1799" ht="16.5" customHeight="1" hidden="1"/>
    <row r="1800" ht="36" customHeight="1" hidden="1"/>
    <row r="1801" ht="30.75" customHeight="1" hidden="1"/>
    <row r="1802" ht="45" customHeight="1" hidden="1"/>
    <row r="1803" ht="16.5" customHeight="1"/>
    <row r="1804" ht="14.25" customHeight="1"/>
    <row r="1805" ht="15" customHeight="1"/>
    <row r="1808" ht="15">
      <c r="E1808" s="2"/>
    </row>
    <row r="1809" ht="30" customHeight="1">
      <c r="E1809" s="20"/>
    </row>
    <row r="1810" ht="15">
      <c r="E1810" s="2"/>
    </row>
    <row r="1811" ht="15">
      <c r="E1811" s="2"/>
    </row>
    <row r="1812" ht="15">
      <c r="E1812" s="2"/>
    </row>
    <row r="1813" ht="15">
      <c r="E1813" s="2"/>
    </row>
    <row r="1814" ht="15">
      <c r="E1814" s="2"/>
    </row>
    <row r="1815" ht="15">
      <c r="E1815" s="2"/>
    </row>
    <row r="1816" ht="15">
      <c r="E1816" s="2"/>
    </row>
    <row r="1817" ht="15">
      <c r="E1817" s="2"/>
    </row>
    <row r="1818" ht="15">
      <c r="E1818" s="2"/>
    </row>
    <row r="1819" ht="15">
      <c r="E1819" s="2"/>
    </row>
    <row r="1820" ht="15">
      <c r="E1820" s="2"/>
    </row>
    <row r="1821" ht="15">
      <c r="E1821" s="2"/>
    </row>
    <row r="1822" ht="15">
      <c r="E1822" s="2"/>
    </row>
    <row r="1823" ht="15">
      <c r="E1823" s="2"/>
    </row>
    <row r="1824" ht="15">
      <c r="E1824" s="2"/>
    </row>
    <row r="1825" ht="15">
      <c r="E1825" s="2"/>
    </row>
    <row r="1826" ht="15">
      <c r="E1826" s="2"/>
    </row>
    <row r="1827" ht="15">
      <c r="E1827" s="2"/>
    </row>
    <row r="1828" ht="15">
      <c r="E1828" s="2"/>
    </row>
    <row r="1829" ht="15">
      <c r="E1829" s="2"/>
    </row>
    <row r="1830" ht="15">
      <c r="E1830" s="2"/>
    </row>
    <row r="1831" ht="15">
      <c r="E1831" s="2"/>
    </row>
    <row r="1832" ht="15">
      <c r="E1832" s="2"/>
    </row>
    <row r="1833" ht="15">
      <c r="E1833" s="2"/>
    </row>
    <row r="1834" ht="15">
      <c r="E1834" s="2"/>
    </row>
    <row r="1835" ht="15">
      <c r="E1835" s="2"/>
    </row>
    <row r="1836" ht="15">
      <c r="E1836" s="2"/>
    </row>
    <row r="1837" ht="15">
      <c r="E1837" s="2"/>
    </row>
    <row r="1838" ht="15">
      <c r="E1838" s="2"/>
    </row>
    <row r="1839" ht="15">
      <c r="E1839" s="2"/>
    </row>
    <row r="1840" ht="15">
      <c r="E1840" s="2"/>
    </row>
    <row r="1841" ht="15">
      <c r="E1841" s="2"/>
    </row>
    <row r="1842" ht="15">
      <c r="E1842" s="2"/>
    </row>
    <row r="1843" ht="15">
      <c r="E1843" s="2"/>
    </row>
    <row r="1844" ht="15">
      <c r="E1844" s="2"/>
    </row>
    <row r="1845" ht="15">
      <c r="E1845" s="2"/>
    </row>
    <row r="1846" ht="15">
      <c r="E1846" s="2"/>
    </row>
    <row r="1847" ht="15">
      <c r="E1847" s="2"/>
    </row>
    <row r="1848" ht="15">
      <c r="E1848" s="2"/>
    </row>
    <row r="1849" ht="15">
      <c r="E1849" s="2"/>
    </row>
    <row r="1850" ht="15">
      <c r="E1850" s="2"/>
    </row>
    <row r="1851" ht="15">
      <c r="E1851" s="2"/>
    </row>
    <row r="1852" ht="15">
      <c r="E1852" s="2"/>
    </row>
    <row r="1853" ht="15">
      <c r="E1853" s="2"/>
    </row>
    <row r="1854" ht="15">
      <c r="E1854" s="2"/>
    </row>
    <row r="1855" ht="15">
      <c r="E1855" s="2"/>
    </row>
    <row r="1856" ht="15">
      <c r="E1856" s="2"/>
    </row>
    <row r="1857" ht="15">
      <c r="E1857" s="1"/>
    </row>
    <row r="1858" ht="15">
      <c r="E1858" s="1"/>
    </row>
    <row r="1859" ht="15">
      <c r="E1859" s="1"/>
    </row>
    <row r="1860" ht="11.25" customHeight="1"/>
    <row r="1861" ht="11.25" customHeight="1" hidden="1"/>
    <row r="1862" ht="16.5" customHeight="1" hidden="1"/>
    <row r="1863" ht="36" customHeight="1" hidden="1"/>
    <row r="1864" ht="30.75" customHeight="1" hidden="1"/>
    <row r="1865" ht="45" customHeight="1" hidden="1"/>
    <row r="1866" ht="16.5" customHeight="1"/>
    <row r="1867" ht="14.25" customHeight="1"/>
    <row r="1868" ht="15" customHeight="1"/>
    <row r="1871" ht="15">
      <c r="E1871" s="2"/>
    </row>
    <row r="1872" ht="15">
      <c r="E1872" s="20"/>
    </row>
    <row r="1873" ht="15">
      <c r="E1873" s="2"/>
    </row>
    <row r="1874" ht="15">
      <c r="E1874" s="2"/>
    </row>
    <row r="1875" ht="15">
      <c r="E1875" s="2"/>
    </row>
    <row r="1876" ht="15">
      <c r="E1876" s="2"/>
    </row>
    <row r="1877" ht="15">
      <c r="E1877" s="2"/>
    </row>
    <row r="1878" ht="15">
      <c r="E1878" s="2"/>
    </row>
    <row r="1879" ht="15">
      <c r="E1879" s="2"/>
    </row>
    <row r="1880" ht="15">
      <c r="E1880" s="2"/>
    </row>
    <row r="1881" ht="15">
      <c r="E1881" s="2"/>
    </row>
    <row r="1882" ht="15">
      <c r="E1882" s="17"/>
    </row>
    <row r="1883" ht="15">
      <c r="E1883" s="2"/>
    </row>
    <row r="1884" ht="15">
      <c r="E1884" s="2"/>
    </row>
    <row r="1885" ht="15">
      <c r="E1885" s="2"/>
    </row>
    <row r="1886" ht="15">
      <c r="E1886" s="2"/>
    </row>
    <row r="1887" ht="15">
      <c r="E1887" s="2"/>
    </row>
    <row r="1888" ht="15">
      <c r="E1888" s="2"/>
    </row>
    <row r="1889" ht="15">
      <c r="E1889" s="2"/>
    </row>
    <row r="1890" ht="15">
      <c r="E1890" s="2"/>
    </row>
    <row r="1891" ht="15">
      <c r="E1891" s="2"/>
    </row>
    <row r="1892" ht="15">
      <c r="E1892" s="2"/>
    </row>
    <row r="1893" ht="15">
      <c r="E1893" s="2"/>
    </row>
    <row r="1894" ht="15">
      <c r="E1894" s="2"/>
    </row>
    <row r="1895" ht="15">
      <c r="E1895" s="2"/>
    </row>
    <row r="1896" ht="15">
      <c r="E1896" s="2"/>
    </row>
    <row r="1897" ht="15">
      <c r="E1897" s="2"/>
    </row>
    <row r="1898" ht="15">
      <c r="E1898" s="2"/>
    </row>
    <row r="1899" ht="15">
      <c r="E1899" s="2"/>
    </row>
    <row r="1900" ht="15">
      <c r="E1900" s="2"/>
    </row>
    <row r="1901" ht="15">
      <c r="E1901" s="2"/>
    </row>
    <row r="1902" ht="15">
      <c r="E1902" s="2"/>
    </row>
    <row r="1903" ht="15">
      <c r="E1903" s="2"/>
    </row>
    <row r="1904" ht="15">
      <c r="E1904" s="17"/>
    </row>
    <row r="1905" ht="15">
      <c r="E1905" s="2"/>
    </row>
    <row r="1906" ht="15">
      <c r="E1906" s="2"/>
    </row>
    <row r="1907" ht="15">
      <c r="E1907" s="2"/>
    </row>
    <row r="1908" ht="15">
      <c r="E1908" s="2"/>
    </row>
    <row r="1909" ht="15">
      <c r="E1909" s="2"/>
    </row>
    <row r="1910" ht="15">
      <c r="E1910" s="2"/>
    </row>
    <row r="1911" ht="15">
      <c r="E1911" s="2"/>
    </row>
    <row r="1912" ht="15">
      <c r="E1912" s="2"/>
    </row>
    <row r="1913" ht="15">
      <c r="E1913" s="2"/>
    </row>
    <row r="1914" ht="15">
      <c r="E1914" s="2"/>
    </row>
    <row r="1915" ht="15">
      <c r="E1915" s="2"/>
    </row>
    <row r="1916" ht="15">
      <c r="E1916" s="2"/>
    </row>
    <row r="1917" ht="15">
      <c r="E1917" s="2"/>
    </row>
    <row r="1918" ht="15">
      <c r="E1918" s="1"/>
    </row>
    <row r="1919" ht="15">
      <c r="E1919" s="1"/>
    </row>
    <row r="1920" ht="15">
      <c r="E1920" s="1"/>
    </row>
    <row r="1921" ht="11.25" customHeight="1"/>
    <row r="1922" ht="11.25" customHeight="1" hidden="1"/>
    <row r="1923" ht="16.5" customHeight="1" hidden="1"/>
    <row r="1924" ht="36" customHeight="1" hidden="1"/>
    <row r="1925" ht="30.75" customHeight="1" hidden="1"/>
    <row r="1926" ht="45" customHeight="1" hidden="1"/>
    <row r="1927" ht="16.5" customHeight="1"/>
    <row r="1928" ht="14.25" customHeight="1"/>
    <row r="1929" ht="15" customHeight="1"/>
    <row r="1932" ht="15">
      <c r="E1932" s="2"/>
    </row>
    <row r="1933" ht="30" customHeight="1">
      <c r="E1933" s="20"/>
    </row>
    <row r="1934" ht="15">
      <c r="E1934" s="2"/>
    </row>
    <row r="1935" ht="15">
      <c r="E1935" s="2"/>
    </row>
    <row r="1936" ht="15">
      <c r="E1936" s="2"/>
    </row>
    <row r="1937" ht="15">
      <c r="E1937" s="2"/>
    </row>
    <row r="1938" ht="15">
      <c r="E1938" s="2"/>
    </row>
    <row r="1939" ht="15">
      <c r="E1939" s="2"/>
    </row>
    <row r="1940" ht="15">
      <c r="E1940" s="2"/>
    </row>
    <row r="1941" ht="15">
      <c r="E1941" s="2"/>
    </row>
    <row r="1942" ht="15">
      <c r="E1942" s="2"/>
    </row>
    <row r="1943" ht="15">
      <c r="E1943" s="2"/>
    </row>
    <row r="1944" ht="15">
      <c r="E1944" s="2"/>
    </row>
    <row r="1945" ht="15">
      <c r="E1945" s="2"/>
    </row>
    <row r="1946" ht="15">
      <c r="E1946" s="2"/>
    </row>
    <row r="1947" ht="15">
      <c r="E1947" s="2"/>
    </row>
    <row r="1948" ht="15">
      <c r="E1948" s="2"/>
    </row>
    <row r="1949" ht="15">
      <c r="E1949" s="2"/>
    </row>
    <row r="1950" ht="15">
      <c r="E1950" s="2"/>
    </row>
    <row r="1951" ht="15">
      <c r="E1951" s="2"/>
    </row>
    <row r="1952" ht="15">
      <c r="E1952" s="2"/>
    </row>
    <row r="1953" ht="15">
      <c r="E1953" s="2"/>
    </row>
    <row r="1954" ht="15">
      <c r="E1954" s="2"/>
    </row>
    <row r="1955" ht="15">
      <c r="E1955" s="2"/>
    </row>
    <row r="1956" ht="15">
      <c r="E1956" s="2"/>
    </row>
    <row r="1957" ht="15">
      <c r="E1957" s="2"/>
    </row>
    <row r="1958" ht="15">
      <c r="E1958" s="2"/>
    </row>
    <row r="1959" ht="15">
      <c r="E1959" s="2"/>
    </row>
    <row r="1960" ht="15">
      <c r="E1960" s="2"/>
    </row>
    <row r="1961" ht="15">
      <c r="E1961" s="2"/>
    </row>
    <row r="1962" ht="15">
      <c r="E1962" s="2"/>
    </row>
    <row r="1963" ht="15">
      <c r="E1963" s="2"/>
    </row>
    <row r="1964" ht="15">
      <c r="E1964" s="2"/>
    </row>
    <row r="1965" ht="15">
      <c r="E1965" s="2"/>
    </row>
    <row r="1966" ht="15">
      <c r="E1966" s="2"/>
    </row>
    <row r="1967" ht="15">
      <c r="E1967" s="2"/>
    </row>
    <row r="1968" ht="15">
      <c r="E1968" s="2"/>
    </row>
    <row r="1969" ht="15">
      <c r="E1969" s="17"/>
    </row>
    <row r="1970" ht="15">
      <c r="E1970" s="2"/>
    </row>
    <row r="1971" ht="15">
      <c r="E1971" s="2"/>
    </row>
    <row r="1972" ht="15">
      <c r="E1972" s="2"/>
    </row>
    <row r="1973" ht="15">
      <c r="E1973" s="2"/>
    </row>
    <row r="1974" ht="15">
      <c r="E1974" s="2"/>
    </row>
    <row r="1975" ht="15">
      <c r="E1975" s="2"/>
    </row>
    <row r="1976" ht="15">
      <c r="E1976" s="2"/>
    </row>
    <row r="1977" ht="15">
      <c r="E1977" s="2"/>
    </row>
    <row r="1978" ht="15">
      <c r="E1978" s="2"/>
    </row>
    <row r="1979" ht="15">
      <c r="E1979" s="2"/>
    </row>
    <row r="1980" ht="15">
      <c r="E1980" s="2"/>
    </row>
    <row r="1981" ht="15">
      <c r="E1981" s="2"/>
    </row>
    <row r="1982" ht="15">
      <c r="E1982" s="2"/>
    </row>
    <row r="1983" ht="15">
      <c r="E1983" s="2"/>
    </row>
    <row r="1984" ht="15">
      <c r="E1984" s="2"/>
    </row>
    <row r="1985" ht="15">
      <c r="E1985" s="2"/>
    </row>
    <row r="1986" ht="15">
      <c r="E1986" s="1"/>
    </row>
    <row r="1987" ht="15">
      <c r="E1987" s="1"/>
    </row>
    <row r="1988" ht="15">
      <c r="E1988" s="1"/>
    </row>
    <row r="1989" ht="11.25" customHeight="1"/>
    <row r="1990" ht="11.25" customHeight="1" hidden="1"/>
    <row r="1991" ht="16.5" customHeight="1" hidden="1"/>
    <row r="1992" ht="36" customHeight="1" hidden="1"/>
    <row r="1993" ht="30.75" customHeight="1" hidden="1"/>
    <row r="1994" ht="45" customHeight="1" hidden="1"/>
    <row r="1995" ht="16.5" customHeight="1"/>
    <row r="1996" ht="14.25" customHeight="1"/>
    <row r="1997" ht="15" customHeight="1"/>
    <row r="2000" ht="15">
      <c r="E2000" s="2"/>
    </row>
    <row r="2001" ht="15">
      <c r="E2001" s="20"/>
    </row>
    <row r="2002" ht="15">
      <c r="E2002" s="2"/>
    </row>
    <row r="2003" ht="15">
      <c r="E2003" s="2"/>
    </row>
    <row r="2004" ht="15">
      <c r="E2004" s="2"/>
    </row>
    <row r="2005" ht="15">
      <c r="E2005" s="2"/>
    </row>
    <row r="2006" ht="15">
      <c r="E2006" s="2"/>
    </row>
    <row r="2007" ht="15">
      <c r="E2007" s="2"/>
    </row>
    <row r="2008" ht="15">
      <c r="E2008" s="2"/>
    </row>
    <row r="2009" ht="15">
      <c r="E2009" s="2"/>
    </row>
    <row r="2010" ht="15">
      <c r="E2010" s="2"/>
    </row>
    <row r="2011" ht="15">
      <c r="E2011" s="2"/>
    </row>
    <row r="2012" ht="15">
      <c r="E2012" s="2"/>
    </row>
    <row r="2013" ht="15">
      <c r="E2013" s="2"/>
    </row>
    <row r="2014" ht="15">
      <c r="E2014" s="2"/>
    </row>
    <row r="2015" ht="15">
      <c r="E2015" s="2"/>
    </row>
    <row r="2016" ht="15">
      <c r="E2016" s="2"/>
    </row>
    <row r="2017" ht="15">
      <c r="E2017" s="2"/>
    </row>
    <row r="2018" ht="15">
      <c r="E2018" s="2"/>
    </row>
    <row r="2019" ht="15">
      <c r="E2019" s="2"/>
    </row>
    <row r="2020" ht="15">
      <c r="E2020" s="2"/>
    </row>
    <row r="2021" ht="15">
      <c r="E2021" s="2"/>
    </row>
    <row r="2022" ht="15">
      <c r="E2022" s="2"/>
    </row>
    <row r="2023" ht="15">
      <c r="E2023" s="2"/>
    </row>
    <row r="2024" ht="15">
      <c r="E2024" s="2"/>
    </row>
    <row r="2025" ht="15">
      <c r="E2025" s="2"/>
    </row>
    <row r="2026" ht="15">
      <c r="E2026" s="2"/>
    </row>
    <row r="2027" ht="15">
      <c r="E2027" s="2"/>
    </row>
    <row r="2028" ht="15">
      <c r="E2028" s="2"/>
    </row>
    <row r="2029" ht="15">
      <c r="E2029" s="2"/>
    </row>
    <row r="2030" ht="15">
      <c r="E2030" s="2"/>
    </row>
    <row r="2031" ht="15">
      <c r="E2031" s="2"/>
    </row>
    <row r="2032" ht="15">
      <c r="E2032" s="2"/>
    </row>
    <row r="2033" ht="15">
      <c r="E2033" s="2"/>
    </row>
    <row r="2034" ht="15">
      <c r="E2034" s="2"/>
    </row>
    <row r="2035" ht="15">
      <c r="E2035" s="2"/>
    </row>
    <row r="2036" ht="15">
      <c r="E2036" s="2"/>
    </row>
    <row r="2037" ht="15">
      <c r="E2037" s="2"/>
    </row>
    <row r="2038" ht="15">
      <c r="E2038" s="2"/>
    </row>
    <row r="2039" ht="15">
      <c r="E2039" s="2"/>
    </row>
    <row r="2040" ht="15">
      <c r="E2040" s="2"/>
    </row>
    <row r="2041" ht="15">
      <c r="E2041" s="2"/>
    </row>
    <row r="2042" ht="15">
      <c r="E2042" s="2"/>
    </row>
    <row r="2043" ht="15">
      <c r="E2043" s="2"/>
    </row>
    <row r="2044" spans="5:6" ht="15">
      <c r="E2044" s="2"/>
      <c r="F2044" s="16"/>
    </row>
    <row r="2045" spans="5:6" ht="15">
      <c r="E2045" s="2"/>
      <c r="F2045" s="16"/>
    </row>
    <row r="2046" spans="5:6" ht="15">
      <c r="E2046" s="2"/>
      <c r="F2046" s="16"/>
    </row>
    <row r="2047" spans="5:6" ht="15">
      <c r="E2047" s="2"/>
      <c r="F2047" s="16"/>
    </row>
    <row r="2048" ht="15">
      <c r="E2048" s="2"/>
    </row>
    <row r="2049" ht="15">
      <c r="E2049" s="2"/>
    </row>
    <row r="2050" ht="15">
      <c r="E2050" s="2"/>
    </row>
    <row r="2051" ht="15">
      <c r="E2051" s="2"/>
    </row>
    <row r="2052" ht="15">
      <c r="E2052" s="2"/>
    </row>
    <row r="2053" ht="15">
      <c r="E2053" s="2"/>
    </row>
    <row r="2054" ht="15">
      <c r="E2054" s="2"/>
    </row>
    <row r="2055" ht="15">
      <c r="E2055" s="2"/>
    </row>
    <row r="2056" ht="15">
      <c r="E2056" s="2"/>
    </row>
    <row r="2057" ht="15">
      <c r="E2057" s="2"/>
    </row>
    <row r="2058" ht="15">
      <c r="E2058" s="2"/>
    </row>
    <row r="2059" ht="15">
      <c r="E2059" s="2"/>
    </row>
    <row r="2060" ht="15">
      <c r="E2060" s="2"/>
    </row>
    <row r="2061" ht="15">
      <c r="E2061" s="2"/>
    </row>
    <row r="2062" ht="15">
      <c r="E2062" s="2"/>
    </row>
    <row r="2063" ht="15">
      <c r="E2063" s="1"/>
    </row>
    <row r="2064" ht="15">
      <c r="E2064" s="1"/>
    </row>
    <row r="2065" ht="15">
      <c r="E2065" s="1"/>
    </row>
    <row r="2066" ht="11.25" customHeight="1"/>
    <row r="2067" ht="11.25" customHeight="1" hidden="1"/>
    <row r="2068" ht="16.5" customHeight="1" hidden="1"/>
    <row r="2069" ht="36" customHeight="1" hidden="1"/>
    <row r="2070" ht="30.75" customHeight="1" hidden="1"/>
    <row r="2071" ht="45" customHeight="1" hidden="1"/>
    <row r="2072" ht="16.5" customHeight="1"/>
    <row r="2073" ht="14.25" customHeight="1"/>
    <row r="2074" ht="15" customHeight="1"/>
    <row r="2077" ht="15">
      <c r="E2077" s="2"/>
    </row>
    <row r="2078" ht="30" customHeight="1">
      <c r="E2078" s="2"/>
    </row>
    <row r="2079" ht="15" customHeight="1">
      <c r="E2079" s="2"/>
    </row>
    <row r="2080" ht="15">
      <c r="E2080" s="2"/>
    </row>
    <row r="2081" ht="15">
      <c r="E2081" s="2"/>
    </row>
    <row r="2082" ht="15">
      <c r="E2082" s="2"/>
    </row>
    <row r="2083" ht="15">
      <c r="E2083" s="2"/>
    </row>
    <row r="2084" ht="15">
      <c r="E2084" s="2"/>
    </row>
    <row r="2085" ht="15">
      <c r="E2085" s="2"/>
    </row>
    <row r="2086" ht="15">
      <c r="E2086" s="2"/>
    </row>
    <row r="2087" ht="15">
      <c r="E2087" s="2"/>
    </row>
    <row r="2088" ht="15">
      <c r="E2088" s="2"/>
    </row>
    <row r="2089" ht="15">
      <c r="E2089" s="2"/>
    </row>
    <row r="2090" ht="15">
      <c r="E2090" s="2"/>
    </row>
    <row r="2091" ht="15">
      <c r="E2091" s="2"/>
    </row>
    <row r="2092" ht="15">
      <c r="E2092" s="2"/>
    </row>
    <row r="2093" ht="15">
      <c r="E2093" s="2"/>
    </row>
    <row r="2094" ht="15">
      <c r="E2094" s="2"/>
    </row>
    <row r="2095" ht="15">
      <c r="E2095" s="2"/>
    </row>
    <row r="2096" ht="15">
      <c r="E2096" s="2"/>
    </row>
    <row r="2097" ht="15">
      <c r="E2097" s="17"/>
    </row>
    <row r="2098" ht="15">
      <c r="E2098" s="2"/>
    </row>
    <row r="2099" ht="15">
      <c r="E2099" s="2"/>
    </row>
    <row r="2100" ht="15">
      <c r="E2100" s="2"/>
    </row>
    <row r="2101" ht="15">
      <c r="E2101" s="2"/>
    </row>
    <row r="2102" ht="15">
      <c r="E2102" s="2"/>
    </row>
    <row r="2103" ht="15">
      <c r="E2103" s="2"/>
    </row>
    <row r="2104" ht="15">
      <c r="E2104" s="2"/>
    </row>
    <row r="2105" ht="15">
      <c r="E2105" s="17"/>
    </row>
    <row r="2106" ht="15">
      <c r="E2106" s="2"/>
    </row>
    <row r="2107" ht="15">
      <c r="E2107" s="2"/>
    </row>
    <row r="2108" ht="15">
      <c r="E2108" s="17"/>
    </row>
    <row r="2109" ht="15">
      <c r="E2109" s="17"/>
    </row>
    <row r="2110" ht="15">
      <c r="E2110" s="17"/>
    </row>
    <row r="2111" ht="15">
      <c r="E2111" s="17"/>
    </row>
    <row r="2112" ht="15">
      <c r="E2112" s="17"/>
    </row>
    <row r="2113" ht="15">
      <c r="E2113" s="2"/>
    </row>
    <row r="2114" ht="15">
      <c r="E2114" s="2"/>
    </row>
    <row r="2115" ht="15">
      <c r="E2115" s="2"/>
    </row>
    <row r="2116" ht="15">
      <c r="E2116" s="2"/>
    </row>
    <row r="2117" ht="15">
      <c r="E2117" s="2"/>
    </row>
    <row r="2118" ht="15">
      <c r="E2118" s="2"/>
    </row>
    <row r="2119" ht="15">
      <c r="E2119" s="2"/>
    </row>
    <row r="2120" ht="15">
      <c r="E2120" s="2"/>
    </row>
    <row r="2121" ht="15">
      <c r="E2121" s="2"/>
    </row>
    <row r="2122" ht="15">
      <c r="E2122" s="2"/>
    </row>
    <row r="2123" ht="15">
      <c r="E2123" s="2"/>
    </row>
    <row r="2124" ht="15">
      <c r="E2124" s="2"/>
    </row>
    <row r="2125" ht="15">
      <c r="E2125" s="2"/>
    </row>
    <row r="2126" ht="15">
      <c r="E2126" s="2"/>
    </row>
    <row r="2127" ht="15">
      <c r="E2127" s="2"/>
    </row>
    <row r="2128" ht="15">
      <c r="E2128" s="1"/>
    </row>
    <row r="2129" ht="15">
      <c r="E2129" s="1"/>
    </row>
    <row r="2130" ht="15">
      <c r="E2130" s="1"/>
    </row>
    <row r="2131" ht="11.25" customHeight="1"/>
    <row r="2132" ht="11.25" customHeight="1" hidden="1"/>
    <row r="2133" ht="16.5" customHeight="1" hidden="1"/>
    <row r="2134" ht="36" customHeight="1" hidden="1"/>
    <row r="2135" ht="30.75" customHeight="1" hidden="1"/>
    <row r="2136" ht="45" customHeight="1" hidden="1"/>
    <row r="2137" ht="16.5" customHeight="1"/>
    <row r="2138" ht="14.25" customHeight="1"/>
    <row r="2139" ht="15" customHeight="1"/>
    <row r="2142" ht="15">
      <c r="E2142" s="2"/>
    </row>
    <row r="2143" ht="15">
      <c r="E2143" s="2"/>
    </row>
    <row r="2144" ht="15">
      <c r="E2144" s="2"/>
    </row>
    <row r="2145" ht="15">
      <c r="E2145" s="2"/>
    </row>
    <row r="2146" ht="15">
      <c r="E2146" s="2"/>
    </row>
    <row r="2147" ht="15">
      <c r="E2147" s="2"/>
    </row>
    <row r="2148" ht="15">
      <c r="E2148" s="2"/>
    </row>
    <row r="2149" ht="15">
      <c r="E2149" s="2"/>
    </row>
    <row r="2150" ht="15">
      <c r="E2150" s="2"/>
    </row>
    <row r="2151" ht="15">
      <c r="E2151" s="2"/>
    </row>
    <row r="2152" ht="15">
      <c r="E2152" s="2"/>
    </row>
    <row r="2153" ht="15">
      <c r="E2153" s="2"/>
    </row>
    <row r="2154" ht="15">
      <c r="E2154" s="2"/>
    </row>
    <row r="2155" ht="15">
      <c r="E2155" s="2"/>
    </row>
    <row r="2156" ht="15">
      <c r="E2156" s="2"/>
    </row>
    <row r="2157" ht="15">
      <c r="E2157" s="2"/>
    </row>
    <row r="2158" ht="15">
      <c r="E2158" s="2"/>
    </row>
    <row r="2159" ht="15">
      <c r="E2159" s="2"/>
    </row>
    <row r="2160" ht="15">
      <c r="E2160" s="2"/>
    </row>
    <row r="2161" ht="15">
      <c r="E2161" s="2"/>
    </row>
    <row r="2162" ht="15">
      <c r="E2162" s="2"/>
    </row>
    <row r="2163" ht="15">
      <c r="E2163" s="2"/>
    </row>
    <row r="2164" ht="15">
      <c r="E2164" s="2"/>
    </row>
    <row r="2165" ht="15">
      <c r="E2165" s="2"/>
    </row>
    <row r="2166" ht="15">
      <c r="E2166" s="2"/>
    </row>
    <row r="2167" ht="15">
      <c r="E2167" s="2"/>
    </row>
    <row r="2168" ht="15">
      <c r="E2168" s="1"/>
    </row>
    <row r="2169" ht="15">
      <c r="E2169" s="1"/>
    </row>
    <row r="2170" ht="15">
      <c r="E2170" s="1"/>
    </row>
    <row r="2171" ht="11.25" customHeight="1"/>
    <row r="2172" ht="11.25" customHeight="1" hidden="1"/>
    <row r="2173" ht="16.5" customHeight="1" hidden="1"/>
    <row r="2174" ht="36" customHeight="1" hidden="1"/>
    <row r="2175" ht="30.75" customHeight="1" hidden="1"/>
    <row r="2176" ht="45" customHeight="1" hidden="1"/>
    <row r="2177" ht="16.5" customHeight="1"/>
    <row r="2178" ht="14.25" customHeight="1"/>
    <row r="2179" ht="15" customHeight="1"/>
    <row r="2182" ht="15">
      <c r="E2182" s="2"/>
    </row>
    <row r="2183" ht="15">
      <c r="E2183" s="2"/>
    </row>
    <row r="2184" ht="15">
      <c r="E2184" s="2"/>
    </row>
    <row r="2185" ht="15">
      <c r="E2185" s="2"/>
    </row>
    <row r="2186" ht="15">
      <c r="E2186" s="2"/>
    </row>
    <row r="2187" ht="15">
      <c r="E2187" s="2"/>
    </row>
    <row r="2188" ht="15">
      <c r="E2188" s="2"/>
    </row>
    <row r="2189" ht="15">
      <c r="E2189" s="2"/>
    </row>
    <row r="2190" ht="15">
      <c r="E2190" s="8"/>
    </row>
    <row r="2191" ht="15">
      <c r="E2191" s="2"/>
    </row>
    <row r="2192" ht="15">
      <c r="E2192" s="2"/>
    </row>
    <row r="2193" ht="15">
      <c r="E2193" s="2"/>
    </row>
    <row r="2194" ht="15">
      <c r="E2194" s="2"/>
    </row>
    <row r="2195" ht="15">
      <c r="E2195" s="2"/>
    </row>
    <row r="2196" ht="15">
      <c r="E2196" s="2"/>
    </row>
    <row r="2197" ht="15">
      <c r="E2197" s="2"/>
    </row>
    <row r="2198" ht="15">
      <c r="E2198" s="2"/>
    </row>
    <row r="2199" ht="15">
      <c r="E2199" s="2"/>
    </row>
    <row r="2200" ht="15">
      <c r="E2200" s="2"/>
    </row>
    <row r="2201" ht="15">
      <c r="E2201" s="2"/>
    </row>
    <row r="2202" ht="15">
      <c r="E2202" s="2"/>
    </row>
    <row r="2203" ht="15">
      <c r="E2203" s="2"/>
    </row>
    <row r="2204" ht="15">
      <c r="E2204" s="2"/>
    </row>
    <row r="2205" ht="15">
      <c r="E2205" s="2"/>
    </row>
    <row r="2206" ht="15">
      <c r="E2206" s="2"/>
    </row>
    <row r="2207" ht="15">
      <c r="E2207" s="2"/>
    </row>
    <row r="2208" ht="15">
      <c r="E2208" s="2"/>
    </row>
    <row r="2209" ht="15">
      <c r="E2209" s="10"/>
    </row>
    <row r="2210" ht="15">
      <c r="E2210" s="2"/>
    </row>
    <row r="2211" ht="15">
      <c r="E2211" s="2"/>
    </row>
    <row r="2212" ht="15">
      <c r="E2212" s="2"/>
    </row>
    <row r="2213" ht="15">
      <c r="E2213" s="2"/>
    </row>
    <row r="2214" ht="15">
      <c r="E2214" s="2"/>
    </row>
    <row r="2215" ht="15">
      <c r="E2215" s="2"/>
    </row>
    <row r="2216" ht="15">
      <c r="E2216" s="2"/>
    </row>
    <row r="2217" ht="15">
      <c r="E2217" s="2"/>
    </row>
    <row r="2218" ht="15">
      <c r="E2218" s="2"/>
    </row>
    <row r="2219" ht="15">
      <c r="E2219" s="2"/>
    </row>
    <row r="2220" ht="15">
      <c r="E2220" s="2"/>
    </row>
    <row r="2221" ht="15">
      <c r="E2221" s="2"/>
    </row>
    <row r="2222" ht="15">
      <c r="E2222" s="8"/>
    </row>
    <row r="2223" ht="15">
      <c r="E2223" s="2"/>
    </row>
    <row r="2224" ht="15">
      <c r="E2224" s="2"/>
    </row>
    <row r="2225" ht="15">
      <c r="E2225" s="2"/>
    </row>
    <row r="2226" ht="15">
      <c r="E2226" s="9"/>
    </row>
    <row r="2227" ht="15">
      <c r="E2227" s="2"/>
    </row>
    <row r="2228" ht="15">
      <c r="E2228" s="2"/>
    </row>
    <row r="2229" ht="15">
      <c r="E2229" s="2"/>
    </row>
    <row r="2230" ht="15">
      <c r="E2230" s="2"/>
    </row>
    <row r="2231" ht="15">
      <c r="E2231" s="2"/>
    </row>
    <row r="2232" ht="15">
      <c r="E2232" s="2"/>
    </row>
    <row r="2233" ht="15">
      <c r="E2233" s="2"/>
    </row>
    <row r="2234" ht="15">
      <c r="E2234" s="2"/>
    </row>
    <row r="2235" ht="15">
      <c r="E2235" s="2"/>
    </row>
    <row r="2236" ht="15">
      <c r="E2236" s="2"/>
    </row>
    <row r="2237" ht="15">
      <c r="E2237" s="2"/>
    </row>
    <row r="2238" ht="15">
      <c r="E2238" s="2"/>
    </row>
    <row r="2239" ht="15">
      <c r="E2239" s="2"/>
    </row>
    <row r="2240" ht="15">
      <c r="E2240" s="2"/>
    </row>
    <row r="2241" ht="15">
      <c r="E2241" s="2"/>
    </row>
    <row r="2242" ht="15">
      <c r="E2242" s="2"/>
    </row>
    <row r="2243" ht="15">
      <c r="E2243" s="2"/>
    </row>
    <row r="2244" ht="15">
      <c r="E2244" s="2"/>
    </row>
    <row r="2245" ht="15">
      <c r="E2245" s="2"/>
    </row>
    <row r="2246" ht="15">
      <c r="E2246" s="2"/>
    </row>
    <row r="2247" ht="15">
      <c r="E2247" s="2"/>
    </row>
    <row r="2248" ht="15">
      <c r="E2248" s="2"/>
    </row>
    <row r="2249" ht="15">
      <c r="E2249" s="2"/>
    </row>
    <row r="2250" ht="15">
      <c r="E2250" s="2"/>
    </row>
    <row r="2251" ht="15">
      <c r="E2251" s="2"/>
    </row>
    <row r="2252" ht="15">
      <c r="E2252" s="2"/>
    </row>
    <row r="2253" ht="15">
      <c r="E2253" s="8"/>
    </row>
    <row r="2254" ht="15">
      <c r="E2254" s="2"/>
    </row>
    <row r="2255" ht="15">
      <c r="E2255" s="2"/>
    </row>
    <row r="2256" ht="15">
      <c r="E2256" s="2"/>
    </row>
    <row r="2257" ht="15">
      <c r="E2257" s="2"/>
    </row>
    <row r="2258" ht="15">
      <c r="E2258" s="2"/>
    </row>
    <row r="2259" ht="15">
      <c r="E2259" s="2"/>
    </row>
    <row r="2260" ht="15">
      <c r="E2260" s="2"/>
    </row>
    <row r="2261" ht="15">
      <c r="E2261" s="2"/>
    </row>
    <row r="2262" ht="15">
      <c r="E2262" s="2"/>
    </row>
    <row r="2263" ht="15">
      <c r="E2263" s="2"/>
    </row>
    <row r="2264" ht="15">
      <c r="E2264" s="2"/>
    </row>
    <row r="2265" ht="15">
      <c r="E2265" s="2"/>
    </row>
    <row r="2266" ht="15">
      <c r="E2266" s="2"/>
    </row>
    <row r="2267" ht="15">
      <c r="E2267" s="2"/>
    </row>
    <row r="2268" ht="15">
      <c r="E2268" s="2"/>
    </row>
    <row r="2269" ht="15">
      <c r="E2269" s="2"/>
    </row>
    <row r="2270" ht="15">
      <c r="E2270" s="2"/>
    </row>
    <row r="2271" ht="15">
      <c r="E2271" s="2"/>
    </row>
    <row r="2272" ht="15">
      <c r="E2272" s="2"/>
    </row>
    <row r="2273" ht="15">
      <c r="E2273" s="2"/>
    </row>
    <row r="2274" ht="15">
      <c r="E2274" s="2"/>
    </row>
    <row r="2275" ht="15">
      <c r="E2275" s="2"/>
    </row>
    <row r="2276" ht="15">
      <c r="E2276" s="2"/>
    </row>
    <row r="2277" ht="15">
      <c r="E2277" s="2"/>
    </row>
    <row r="2278" ht="15">
      <c r="E2278" s="2"/>
    </row>
    <row r="2279" ht="15">
      <c r="E2279" s="2"/>
    </row>
    <row r="2280" ht="15">
      <c r="E2280" s="2"/>
    </row>
    <row r="2281" ht="15">
      <c r="E2281" s="2"/>
    </row>
    <row r="2282" ht="15">
      <c r="E2282" s="2"/>
    </row>
    <row r="2283" ht="15">
      <c r="E2283" s="2"/>
    </row>
    <row r="2284" ht="15">
      <c r="E2284" s="2"/>
    </row>
    <row r="2285" ht="15">
      <c r="E2285" s="2"/>
    </row>
    <row r="2286" ht="15">
      <c r="E2286" s="2"/>
    </row>
    <row r="2287" ht="15">
      <c r="E2287" s="2"/>
    </row>
    <row r="2288" ht="15">
      <c r="E2288" s="2"/>
    </row>
    <row r="2289" ht="15">
      <c r="E2289" s="2"/>
    </row>
    <row r="2290" ht="15">
      <c r="E2290" s="2"/>
    </row>
    <row r="2291" ht="15">
      <c r="E2291" s="2"/>
    </row>
    <row r="2292" ht="15">
      <c r="E2292" s="2"/>
    </row>
    <row r="2293" ht="15">
      <c r="E2293" s="2"/>
    </row>
    <row r="2294" ht="15">
      <c r="E2294" s="2"/>
    </row>
    <row r="2295" ht="15">
      <c r="E2295" s="2"/>
    </row>
    <row r="2296" ht="15">
      <c r="E2296" s="2"/>
    </row>
    <row r="2297" ht="15">
      <c r="E2297" s="2"/>
    </row>
    <row r="2298" ht="15">
      <c r="E2298" s="2"/>
    </row>
    <row r="2299" ht="15">
      <c r="E2299" s="2"/>
    </row>
    <row r="2300" ht="15">
      <c r="E2300" s="2"/>
    </row>
    <row r="2301" ht="15">
      <c r="E2301" s="2"/>
    </row>
    <row r="2302" ht="15">
      <c r="E2302" s="2"/>
    </row>
    <row r="2303" ht="15">
      <c r="E2303" s="2"/>
    </row>
    <row r="2304" ht="15">
      <c r="E2304" s="2"/>
    </row>
    <row r="2305" ht="15">
      <c r="E2305" s="2"/>
    </row>
    <row r="2306" ht="15">
      <c r="E2306" s="2"/>
    </row>
    <row r="2307" ht="15">
      <c r="E2307" s="2"/>
    </row>
    <row r="2308" ht="15">
      <c r="E2308" s="2"/>
    </row>
    <row r="2309" ht="15">
      <c r="E2309" s="2"/>
    </row>
    <row r="2310" ht="15">
      <c r="E2310" s="2"/>
    </row>
    <row r="2311" ht="15">
      <c r="E2311" s="2"/>
    </row>
    <row r="2312" ht="15">
      <c r="E2312" s="2"/>
    </row>
    <row r="2313" ht="15">
      <c r="E2313" s="2"/>
    </row>
    <row r="2314" ht="15">
      <c r="E2314" s="2"/>
    </row>
    <row r="2315" ht="15">
      <c r="E2315" s="2"/>
    </row>
    <row r="2316" ht="15">
      <c r="E2316" s="2"/>
    </row>
    <row r="2317" ht="15">
      <c r="E2317" s="2"/>
    </row>
    <row r="2318" ht="15">
      <c r="E2318" s="2"/>
    </row>
    <row r="2319" ht="15">
      <c r="E2319" s="2"/>
    </row>
    <row r="2320" ht="15">
      <c r="E2320" s="2"/>
    </row>
    <row r="2321" ht="15">
      <c r="E2321" s="2"/>
    </row>
    <row r="2322" ht="15">
      <c r="E2322" s="2"/>
    </row>
    <row r="2323" ht="15">
      <c r="E2323" s="2"/>
    </row>
    <row r="2324" ht="15">
      <c r="E2324" s="2"/>
    </row>
    <row r="2325" ht="15">
      <c r="E2325" s="2"/>
    </row>
    <row r="2326" ht="15">
      <c r="E2326" s="2"/>
    </row>
    <row r="2327" ht="15">
      <c r="E2327" s="2"/>
    </row>
    <row r="2328" ht="15">
      <c r="E2328" s="2"/>
    </row>
    <row r="2329" ht="15">
      <c r="E2329" s="2"/>
    </row>
    <row r="2330" ht="15">
      <c r="E2330" s="2"/>
    </row>
    <row r="2331" ht="15">
      <c r="E2331" s="2"/>
    </row>
    <row r="2332" ht="15">
      <c r="E2332" s="2"/>
    </row>
    <row r="2333" ht="15">
      <c r="E2333" s="2"/>
    </row>
    <row r="2334" ht="15">
      <c r="E2334" s="2"/>
    </row>
    <row r="2335" ht="15">
      <c r="E2335" s="2"/>
    </row>
    <row r="2336" ht="15">
      <c r="E2336" s="2"/>
    </row>
    <row r="2337" ht="15">
      <c r="E2337" s="2"/>
    </row>
    <row r="2338" ht="15">
      <c r="E2338" s="2"/>
    </row>
    <row r="2339" ht="15">
      <c r="E2339" s="2"/>
    </row>
    <row r="2340" ht="15">
      <c r="E2340" s="2"/>
    </row>
    <row r="2341" ht="15">
      <c r="E2341" s="2"/>
    </row>
    <row r="2342" ht="15">
      <c r="E2342" s="2"/>
    </row>
    <row r="2343" ht="15">
      <c r="E2343" s="2"/>
    </row>
    <row r="2344" ht="15">
      <c r="E2344" s="2"/>
    </row>
    <row r="2345" ht="15">
      <c r="E2345" s="2"/>
    </row>
    <row r="2346" ht="15">
      <c r="E2346" s="2"/>
    </row>
    <row r="2347" ht="15">
      <c r="E2347" s="2"/>
    </row>
    <row r="2348" ht="15">
      <c r="E2348" s="2"/>
    </row>
    <row r="2349" ht="15">
      <c r="E2349" s="2"/>
    </row>
    <row r="2350" ht="15">
      <c r="E2350" s="2"/>
    </row>
    <row r="2351" ht="15">
      <c r="E2351" s="2"/>
    </row>
    <row r="2352" ht="15">
      <c r="E2352" s="2"/>
    </row>
    <row r="2353" ht="15">
      <c r="E2353" s="2"/>
    </row>
    <row r="2354" ht="15">
      <c r="E2354" s="2"/>
    </row>
    <row r="2355" ht="15">
      <c r="E2355" s="2"/>
    </row>
    <row r="2356" ht="15">
      <c r="E2356" s="2"/>
    </row>
    <row r="2357" ht="15">
      <c r="E2357" s="2"/>
    </row>
    <row r="2358" ht="15">
      <c r="E2358" s="2"/>
    </row>
    <row r="2359" ht="15">
      <c r="E2359" s="2"/>
    </row>
    <row r="2360" ht="15">
      <c r="E2360" s="2"/>
    </row>
    <row r="2361" ht="15">
      <c r="E2361" s="2"/>
    </row>
    <row r="2362" ht="15">
      <c r="E2362" s="2"/>
    </row>
    <row r="2363" ht="15">
      <c r="E2363" s="2"/>
    </row>
    <row r="2364" ht="15">
      <c r="E2364" s="2"/>
    </row>
    <row r="2365" spans="5:6" ht="15">
      <c r="E2365" s="12"/>
      <c r="F2365" s="14"/>
    </row>
    <row r="2366" ht="15">
      <c r="E2366" s="2"/>
    </row>
    <row r="2367" ht="15" customHeight="1">
      <c r="E2367" s="1"/>
    </row>
    <row r="2368" ht="15">
      <c r="E2368" s="1"/>
    </row>
    <row r="2369" ht="15">
      <c r="E2369" s="1"/>
    </row>
    <row r="2370" ht="11.25" customHeight="1"/>
    <row r="2371" ht="11.25" customHeight="1" hidden="1"/>
    <row r="2372" ht="16.5" customHeight="1" hidden="1"/>
    <row r="2373" ht="36" customHeight="1" hidden="1"/>
    <row r="2374" ht="30.75" customHeight="1" hidden="1"/>
    <row r="2375" ht="45" customHeight="1" hidden="1"/>
    <row r="2376" ht="16.5" customHeight="1"/>
    <row r="2377" ht="14.25" customHeight="1"/>
    <row r="2378" ht="15" customHeight="1"/>
    <row r="2381" ht="15">
      <c r="E2381" s="2"/>
    </row>
    <row r="2382" ht="27" customHeight="1">
      <c r="E2382" s="2"/>
    </row>
    <row r="2383" ht="15" customHeight="1">
      <c r="E2383" s="2"/>
    </row>
    <row r="2384" ht="15">
      <c r="E2384" s="2"/>
    </row>
    <row r="2385" ht="15">
      <c r="E2385" s="2"/>
    </row>
    <row r="2386" ht="15">
      <c r="E2386" s="2"/>
    </row>
    <row r="2387" ht="15">
      <c r="E2387" s="11"/>
    </row>
    <row r="2388" ht="15">
      <c r="E2388" s="11"/>
    </row>
    <row r="2389" ht="15">
      <c r="E2389" s="11"/>
    </row>
    <row r="2390" ht="15">
      <c r="E2390" s="11"/>
    </row>
    <row r="2391" ht="15">
      <c r="E2391" s="2"/>
    </row>
    <row r="2392" ht="15">
      <c r="E2392" s="11"/>
    </row>
    <row r="2393" ht="15">
      <c r="E2393" s="11"/>
    </row>
    <row r="2394" ht="15">
      <c r="E2394" s="11"/>
    </row>
    <row r="2395" ht="15">
      <c r="E2395" s="2"/>
    </row>
    <row r="2396" ht="15">
      <c r="E2396" s="11"/>
    </row>
    <row r="2397" ht="15">
      <c r="E2397" s="11"/>
    </row>
    <row r="2398" ht="15">
      <c r="E2398" s="11"/>
    </row>
    <row r="2399" ht="15">
      <c r="E2399" s="11"/>
    </row>
    <row r="2400" ht="15">
      <c r="E2400" s="11"/>
    </row>
    <row r="2401" ht="15">
      <c r="E2401" s="11"/>
    </row>
    <row r="2402" ht="15">
      <c r="E2402" s="11"/>
    </row>
    <row r="2403" ht="15">
      <c r="E2403" s="11"/>
    </row>
    <row r="2404" ht="15">
      <c r="E2404" s="11"/>
    </row>
    <row r="2405" ht="15">
      <c r="E2405" s="11"/>
    </row>
    <row r="2406" ht="15">
      <c r="E2406" s="11"/>
    </row>
    <row r="2407" ht="15">
      <c r="E2407" s="2"/>
    </row>
    <row r="2408" ht="15">
      <c r="E2408" s="2"/>
    </row>
    <row r="2409" ht="15">
      <c r="E2409" s="2"/>
    </row>
    <row r="2410" ht="15">
      <c r="E2410" s="2"/>
    </row>
    <row r="2411" ht="15">
      <c r="E2411" s="2"/>
    </row>
    <row r="2412" ht="15">
      <c r="E2412" s="11"/>
    </row>
    <row r="2413" ht="15">
      <c r="E2413" s="2"/>
    </row>
    <row r="2414" ht="15">
      <c r="E2414" s="11"/>
    </row>
    <row r="2415" ht="15">
      <c r="E2415" s="2"/>
    </row>
    <row r="2416" ht="15" customHeight="1">
      <c r="E2416" s="1"/>
    </row>
    <row r="2417" ht="15">
      <c r="E2417" s="1"/>
    </row>
    <row r="2418" ht="15">
      <c r="E2418" s="1"/>
    </row>
    <row r="2419" ht="11.25" customHeight="1"/>
    <row r="2420" ht="11.25" customHeight="1" hidden="1"/>
    <row r="2421" ht="16.5" customHeight="1" hidden="1"/>
    <row r="2422" ht="36" customHeight="1" hidden="1"/>
    <row r="2423" ht="30.75" customHeight="1" hidden="1"/>
    <row r="2424" ht="45" customHeight="1" hidden="1"/>
    <row r="2425" ht="16.5" customHeight="1"/>
    <row r="2426" ht="14.25" customHeight="1"/>
    <row r="2427" ht="15" customHeight="1"/>
    <row r="2430" ht="15">
      <c r="E2430" s="2"/>
    </row>
    <row r="2431" ht="15" customHeight="1">
      <c r="E2431" s="2"/>
    </row>
    <row r="2432" ht="15">
      <c r="E2432" s="2"/>
    </row>
    <row r="2433" ht="15">
      <c r="E2433" s="2"/>
    </row>
    <row r="2434" ht="15">
      <c r="E2434" s="2"/>
    </row>
    <row r="2435" ht="15">
      <c r="E2435" s="11"/>
    </row>
    <row r="2436" ht="15">
      <c r="E2436" s="11"/>
    </row>
    <row r="2437" ht="15">
      <c r="E2437" s="2"/>
    </row>
    <row r="2438" ht="15">
      <c r="E2438" s="11"/>
    </row>
    <row r="2439" ht="15">
      <c r="E2439" s="2"/>
    </row>
    <row r="2440" ht="15">
      <c r="E2440" s="11"/>
    </row>
    <row r="2441" ht="15">
      <c r="E2441" s="2"/>
    </row>
    <row r="2442" ht="15">
      <c r="E2442" s="2"/>
    </row>
    <row r="2443" ht="15">
      <c r="E2443" s="11"/>
    </row>
    <row r="2444" ht="15">
      <c r="E2444" s="11"/>
    </row>
    <row r="2445" ht="15">
      <c r="E2445" s="11"/>
    </row>
    <row r="2446" ht="15">
      <c r="E2446" s="11"/>
    </row>
    <row r="2447" ht="15">
      <c r="E2447" s="11"/>
    </row>
    <row r="2448" ht="15">
      <c r="E2448" s="11"/>
    </row>
    <row r="2449" ht="15">
      <c r="E2449" s="1"/>
    </row>
    <row r="2450" ht="15">
      <c r="E2450" s="1"/>
    </row>
    <row r="2451" ht="15">
      <c r="E2451" s="1"/>
    </row>
    <row r="2452" ht="11.25" customHeight="1"/>
    <row r="2453" ht="11.25" customHeight="1" hidden="1"/>
    <row r="2454" ht="16.5" customHeight="1" hidden="1"/>
    <row r="2455" ht="36" customHeight="1" hidden="1"/>
    <row r="2456" ht="30.75" customHeight="1" hidden="1"/>
    <row r="2457" ht="45" customHeight="1" hidden="1"/>
    <row r="2458" ht="16.5" customHeight="1"/>
    <row r="2459" ht="14.25" customHeight="1"/>
    <row r="2460" ht="15" customHeight="1"/>
    <row r="2463" ht="15">
      <c r="E2463" s="2"/>
    </row>
    <row r="2464" ht="15" customHeight="1">
      <c r="E2464" s="2"/>
    </row>
    <row r="2465" ht="15">
      <c r="E2465" s="2"/>
    </row>
    <row r="2466" ht="15">
      <c r="E2466" s="2"/>
    </row>
    <row r="2467" ht="15">
      <c r="E2467" s="2"/>
    </row>
    <row r="2468" ht="15">
      <c r="E2468" s="2"/>
    </row>
    <row r="2469" ht="15">
      <c r="E2469" s="11"/>
    </row>
    <row r="2470" ht="15">
      <c r="E2470" s="11"/>
    </row>
    <row r="2471" ht="15">
      <c r="E2471" s="11"/>
    </row>
    <row r="2472" ht="15">
      <c r="E2472" s="11"/>
    </row>
    <row r="2473" ht="15">
      <c r="E2473" s="11"/>
    </row>
    <row r="2474" ht="15">
      <c r="E2474" s="2"/>
    </row>
    <row r="2475" ht="15">
      <c r="E2475" s="11"/>
    </row>
    <row r="2476" ht="15">
      <c r="E2476" s="11"/>
    </row>
    <row r="2477" ht="15">
      <c r="E2477" s="11"/>
    </row>
    <row r="2478" ht="15">
      <c r="E2478" s="2"/>
    </row>
    <row r="2479" ht="15">
      <c r="E2479" s="2"/>
    </row>
    <row r="2480" ht="15">
      <c r="E2480" s="11"/>
    </row>
    <row r="2481" ht="15">
      <c r="E2481" s="11"/>
    </row>
    <row r="2482" ht="15">
      <c r="E2482" s="11"/>
    </row>
    <row r="2483" ht="15">
      <c r="E2483" s="11"/>
    </row>
    <row r="2484" ht="15">
      <c r="E2484" s="11"/>
    </row>
    <row r="2485" ht="15">
      <c r="E2485" s="11"/>
    </row>
    <row r="2486" ht="15">
      <c r="E2486" s="11"/>
    </row>
    <row r="2487" ht="15">
      <c r="E2487" s="11"/>
    </row>
    <row r="2488" ht="15">
      <c r="E2488" s="11"/>
    </row>
    <row r="2489" ht="15">
      <c r="E2489" s="11"/>
    </row>
    <row r="2490" ht="15">
      <c r="E2490" s="2"/>
    </row>
    <row r="2491" ht="15">
      <c r="E2491" s="11"/>
    </row>
    <row r="2492" ht="15">
      <c r="E2492" s="11"/>
    </row>
    <row r="2493" ht="15">
      <c r="E2493" s="11"/>
    </row>
    <row r="2494" ht="15">
      <c r="E2494" s="11"/>
    </row>
    <row r="2495" ht="15">
      <c r="E2495" s="11"/>
    </row>
    <row r="2496" ht="15">
      <c r="E2496" s="11"/>
    </row>
    <row r="2497" ht="15">
      <c r="E2497" s="11"/>
    </row>
    <row r="2498" ht="15">
      <c r="E2498" s="11"/>
    </row>
    <row r="2499" ht="15">
      <c r="E2499" s="11"/>
    </row>
    <row r="2500" ht="15">
      <c r="E2500" s="11"/>
    </row>
    <row r="2501" ht="15">
      <c r="E2501" s="11"/>
    </row>
    <row r="2503" ht="15">
      <c r="E2503" s="11"/>
    </row>
    <row r="2504" ht="15">
      <c r="E2504" s="11"/>
    </row>
    <row r="2505" ht="15">
      <c r="E2505" s="1"/>
    </row>
    <row r="2506" ht="15">
      <c r="E2506" s="1"/>
    </row>
    <row r="2507" ht="15">
      <c r="E2507" s="1"/>
    </row>
    <row r="2508" ht="11.25" customHeight="1"/>
    <row r="2509" ht="11.25" customHeight="1" hidden="1"/>
    <row r="2510" ht="16.5" customHeight="1" hidden="1"/>
    <row r="2511" ht="36" customHeight="1" hidden="1"/>
    <row r="2512" ht="30.75" customHeight="1" hidden="1"/>
    <row r="2513" ht="45" customHeight="1" hidden="1"/>
    <row r="2514" ht="16.5" customHeight="1"/>
    <row r="2515" ht="14.25" customHeight="1"/>
    <row r="2516" ht="15" customHeight="1"/>
    <row r="2519" ht="15">
      <c r="E2519" s="2"/>
    </row>
    <row r="2520" ht="15" customHeight="1">
      <c r="E2520" s="2"/>
    </row>
    <row r="2521" ht="15" customHeight="1">
      <c r="E2521" s="2"/>
    </row>
    <row r="2522" ht="15">
      <c r="E2522" s="2"/>
    </row>
    <row r="2523" ht="15">
      <c r="E2523" s="2"/>
    </row>
    <row r="2524" ht="15">
      <c r="E2524" s="2"/>
    </row>
    <row r="2525" ht="15">
      <c r="E2525" s="2"/>
    </row>
    <row r="2526" ht="15">
      <c r="E2526" s="2"/>
    </row>
    <row r="2527" ht="15">
      <c r="E2527" s="11"/>
    </row>
    <row r="2528" ht="15">
      <c r="E2528" s="11"/>
    </row>
    <row r="2529" ht="15">
      <c r="E2529" s="11"/>
    </row>
    <row r="2530" ht="15">
      <c r="E2530" s="11"/>
    </row>
    <row r="2531" ht="15">
      <c r="E2531" s="11"/>
    </row>
    <row r="2532" ht="15">
      <c r="E2532" s="11"/>
    </row>
    <row r="2533" ht="15">
      <c r="E2533" s="11"/>
    </row>
    <row r="2534" ht="15">
      <c r="E2534" s="11"/>
    </row>
    <row r="2535" ht="15">
      <c r="E2535" s="11"/>
    </row>
    <row r="2536" ht="15">
      <c r="E2536" s="11"/>
    </row>
    <row r="2537" ht="15">
      <c r="E2537" s="2"/>
    </row>
    <row r="2538" ht="15">
      <c r="E2538" s="11"/>
    </row>
    <row r="2539" ht="15">
      <c r="E2539" s="1"/>
    </row>
    <row r="2540" ht="15">
      <c r="E2540" s="1"/>
    </row>
    <row r="2541" ht="15">
      <c r="E2541" s="1"/>
    </row>
    <row r="2542" ht="11.25" customHeight="1"/>
    <row r="2543" ht="11.25" customHeight="1" hidden="1"/>
    <row r="2544" ht="16.5" customHeight="1" hidden="1"/>
    <row r="2545" ht="36" customHeight="1" hidden="1"/>
    <row r="2546" ht="30.75" customHeight="1" hidden="1"/>
    <row r="2547" ht="45" customHeight="1" hidden="1"/>
    <row r="2548" ht="16.5" customHeight="1"/>
    <row r="2549" ht="14.25" customHeight="1"/>
    <row r="2550" ht="15" customHeight="1"/>
    <row r="2553" ht="15">
      <c r="E2553" s="2"/>
    </row>
    <row r="2554" ht="15" customHeight="1">
      <c r="E2554" s="2"/>
    </row>
    <row r="2555" ht="15">
      <c r="E2555" s="2"/>
    </row>
    <row r="2556" ht="15">
      <c r="E2556" s="2"/>
    </row>
    <row r="2557" ht="15">
      <c r="E2557" s="11"/>
    </row>
    <row r="2558" ht="15">
      <c r="E2558" s="2"/>
    </row>
    <row r="2559" ht="15">
      <c r="E2559" s="1"/>
    </row>
    <row r="2560" ht="15">
      <c r="E2560" s="1"/>
    </row>
    <row r="2561" ht="15">
      <c r="E2561" s="1"/>
    </row>
    <row r="2562" ht="11.25" customHeight="1"/>
    <row r="2563" ht="11.25" customHeight="1" hidden="1"/>
    <row r="2564" ht="16.5" customHeight="1" hidden="1"/>
    <row r="2565" ht="36" customHeight="1" hidden="1"/>
    <row r="2566" ht="30.75" customHeight="1" hidden="1"/>
    <row r="2567" ht="45" customHeight="1" hidden="1"/>
    <row r="2568" ht="16.5" customHeight="1"/>
    <row r="2569" ht="14.25" customHeight="1"/>
    <row r="2570" ht="15" customHeight="1"/>
    <row r="2572" ht="26.25" customHeight="1"/>
    <row r="2575" ht="15">
      <c r="E2575" s="2"/>
    </row>
    <row r="2576" spans="5:6" ht="29.25" customHeight="1">
      <c r="E2576" s="24"/>
      <c r="F2576" s="30"/>
    </row>
    <row r="2577" spans="5:6" ht="15">
      <c r="E2577" s="24"/>
      <c r="F2577" s="30"/>
    </row>
    <row r="2578" spans="5:6" ht="15">
      <c r="E2578" s="24"/>
      <c r="F2578" s="30"/>
    </row>
    <row r="2579" spans="5:6" ht="15">
      <c r="E2579" s="24"/>
      <c r="F2579" s="30"/>
    </row>
    <row r="2580" spans="5:6" ht="15">
      <c r="E2580" s="24"/>
      <c r="F2580" s="30"/>
    </row>
    <row r="2581" spans="5:6" ht="15">
      <c r="E2581" s="24"/>
      <c r="F2581" s="30"/>
    </row>
    <row r="2582" spans="5:6" ht="15">
      <c r="E2582" s="24"/>
      <c r="F2582" s="30"/>
    </row>
    <row r="2583" spans="5:6" ht="15">
      <c r="E2583" s="24"/>
      <c r="F2583" s="30"/>
    </row>
    <row r="2584" spans="5:6" ht="15">
      <c r="E2584" s="24"/>
      <c r="F2584" s="30"/>
    </row>
    <row r="2585" spans="5:6" ht="15">
      <c r="E2585" s="24"/>
      <c r="F2585" s="30"/>
    </row>
    <row r="2586" spans="5:6" ht="15">
      <c r="E2586" s="24"/>
      <c r="F2586" s="30"/>
    </row>
    <row r="2587" spans="5:6" ht="15">
      <c r="E2587" s="24"/>
      <c r="F2587" s="30"/>
    </row>
    <row r="2588" spans="5:6" ht="15">
      <c r="E2588" s="24"/>
      <c r="F2588" s="30"/>
    </row>
    <row r="2589" spans="5:6" ht="15">
      <c r="E2589" s="24"/>
      <c r="F2589" s="30"/>
    </row>
    <row r="2590" spans="5:6" ht="15">
      <c r="E2590" s="24"/>
      <c r="F2590" s="30"/>
    </row>
    <row r="2591" spans="5:6" ht="15">
      <c r="E2591" s="24"/>
      <c r="F2591" s="24"/>
    </row>
    <row r="2592" spans="5:6" ht="15">
      <c r="E2592" s="24"/>
      <c r="F2592" s="24"/>
    </row>
    <row r="2593" spans="5:6" ht="15">
      <c r="E2593" s="24"/>
      <c r="F2593" s="23"/>
    </row>
    <row r="2594" spans="5:6" ht="15">
      <c r="E2594" s="24"/>
      <c r="F2594" s="23"/>
    </row>
    <row r="2595" spans="5:6" ht="15">
      <c r="E2595" s="24"/>
      <c r="F2595" s="23"/>
    </row>
    <row r="2596" spans="5:6" ht="15">
      <c r="E2596" s="24"/>
      <c r="F2596" s="23"/>
    </row>
    <row r="2597" spans="5:6" ht="15">
      <c r="E2597" s="24"/>
      <c r="F2597" s="23"/>
    </row>
    <row r="2598" spans="5:6" ht="15">
      <c r="E2598" s="24"/>
      <c r="F2598" s="23"/>
    </row>
    <row r="2599" spans="5:6" ht="15">
      <c r="E2599" s="24"/>
      <c r="F2599" s="23"/>
    </row>
    <row r="2600" spans="5:6" ht="15" customHeight="1">
      <c r="E2600" s="24"/>
      <c r="F2600" s="23"/>
    </row>
    <row r="2601" spans="5:6" ht="15">
      <c r="E2601" s="24"/>
      <c r="F2601" s="23"/>
    </row>
    <row r="2602" spans="5:6" ht="15">
      <c r="E2602" s="24"/>
      <c r="F2602" s="23"/>
    </row>
    <row r="2603" spans="5:6" ht="15">
      <c r="E2603" s="24"/>
      <c r="F2603" s="23"/>
    </row>
    <row r="2604" spans="5:6" ht="15">
      <c r="E2604" s="24"/>
      <c r="F2604" s="23"/>
    </row>
    <row r="2605" spans="5:6" ht="15">
      <c r="E2605" s="28"/>
      <c r="F2605" s="29"/>
    </row>
    <row r="2606" spans="5:6" ht="15">
      <c r="E2606" s="28"/>
      <c r="F2606" s="29"/>
    </row>
    <row r="2607" spans="5:6" ht="15">
      <c r="E2607" s="24"/>
      <c r="F2607" s="23"/>
    </row>
    <row r="2608" spans="5:6" ht="15">
      <c r="E2608" s="24"/>
      <c r="F2608" s="23"/>
    </row>
    <row r="2609" spans="5:6" ht="15">
      <c r="E2609" s="24"/>
      <c r="F2609" s="23"/>
    </row>
    <row r="2610" spans="5:6" ht="15">
      <c r="E2610" s="24"/>
      <c r="F2610" s="23"/>
    </row>
    <row r="2611" spans="5:6" ht="15">
      <c r="E2611" s="24"/>
      <c r="F2611" s="23"/>
    </row>
    <row r="2612" spans="5:6" ht="15">
      <c r="E2612" s="24"/>
      <c r="F2612" s="23"/>
    </row>
    <row r="2613" spans="5:6" ht="15">
      <c r="E2613" s="24"/>
      <c r="F2613" s="23"/>
    </row>
    <row r="2614" spans="5:6" ht="15">
      <c r="E2614" s="24"/>
      <c r="F2614" s="23"/>
    </row>
    <row r="2615" spans="5:6" ht="15">
      <c r="E2615" s="24"/>
      <c r="F2615" s="23"/>
    </row>
    <row r="2616" spans="5:6" ht="15">
      <c r="E2616" s="24"/>
      <c r="F2616" s="23"/>
    </row>
    <row r="2617" spans="5:6" ht="15">
      <c r="E2617" s="24"/>
      <c r="F2617" s="23"/>
    </row>
    <row r="2618" spans="5:6" ht="15">
      <c r="E2618" s="24"/>
      <c r="F2618" s="23"/>
    </row>
    <row r="2619" spans="5:6" ht="15">
      <c r="E2619" s="24"/>
      <c r="F2619" s="23"/>
    </row>
    <row r="2620" spans="5:6" ht="15">
      <c r="E2620" s="24"/>
      <c r="F2620" s="23"/>
    </row>
    <row r="2621" spans="5:6" ht="15">
      <c r="E2621" s="24"/>
      <c r="F2621" s="23"/>
    </row>
    <row r="2622" spans="5:6" ht="15">
      <c r="E2622" s="24"/>
      <c r="F2622" s="23"/>
    </row>
    <row r="2623" spans="5:6" ht="15">
      <c r="E2623" s="24"/>
      <c r="F2623" s="23"/>
    </row>
    <row r="2624" spans="5:6" ht="15">
      <c r="E2624" s="24"/>
      <c r="F2624" s="23"/>
    </row>
    <row r="2625" spans="5:6" ht="15">
      <c r="E2625" s="24"/>
      <c r="F2625" s="23"/>
    </row>
    <row r="2626" spans="5:6" ht="15">
      <c r="E2626" s="24"/>
      <c r="F2626" s="23"/>
    </row>
    <row r="2627" spans="5:6" ht="15">
      <c r="E2627" s="24"/>
      <c r="F2627" s="23"/>
    </row>
    <row r="2628" spans="5:6" ht="15">
      <c r="E2628" s="24"/>
      <c r="F2628" s="23"/>
    </row>
    <row r="2629" spans="5:6" ht="15">
      <c r="E2629" s="24"/>
      <c r="F2629" s="23"/>
    </row>
    <row r="2630" spans="5:6" ht="15">
      <c r="E2630" s="24"/>
      <c r="F2630" s="23"/>
    </row>
    <row r="2631" spans="5:6" ht="15">
      <c r="E2631" s="24"/>
      <c r="F2631" s="23"/>
    </row>
    <row r="2632" spans="5:6" ht="15">
      <c r="E2632" s="24"/>
      <c r="F2632" s="23"/>
    </row>
    <row r="2633" spans="5:6" ht="15">
      <c r="E2633" s="24"/>
      <c r="F2633" s="23"/>
    </row>
    <row r="2634" spans="5:6" ht="15">
      <c r="E2634" s="24"/>
      <c r="F2634" s="23"/>
    </row>
    <row r="2635" spans="5:6" ht="15">
      <c r="E2635" s="24"/>
      <c r="F2635" s="23"/>
    </row>
    <row r="2636" spans="5:6" ht="15">
      <c r="E2636" s="24"/>
      <c r="F2636" s="23"/>
    </row>
    <row r="2637" spans="5:6" ht="15">
      <c r="E2637" s="24"/>
      <c r="F2637" s="23"/>
    </row>
    <row r="2638" spans="5:6" ht="15">
      <c r="E2638" s="24"/>
      <c r="F2638" s="23"/>
    </row>
    <row r="2639" spans="5:6" ht="15">
      <c r="E2639" s="28"/>
      <c r="F2639" s="23"/>
    </row>
    <row r="2640" spans="5:6" ht="15">
      <c r="E2640" s="28"/>
      <c r="F2640" s="23"/>
    </row>
    <row r="2641" spans="5:6" ht="15">
      <c r="E2641" s="24"/>
      <c r="F2641" s="23"/>
    </row>
    <row r="2642" spans="5:6" ht="15">
      <c r="E2642" s="24"/>
      <c r="F2642" s="23"/>
    </row>
    <row r="2643" spans="5:6" ht="15">
      <c r="E2643" s="24"/>
      <c r="F2643" s="23"/>
    </row>
    <row r="2644" spans="5:6" ht="15">
      <c r="E2644" s="28"/>
      <c r="F2644" s="23"/>
    </row>
    <row r="2645" spans="5:6" ht="15">
      <c r="E2645" s="28"/>
      <c r="F2645" s="23"/>
    </row>
    <row r="2646" spans="5:6" ht="15">
      <c r="E2646" s="28"/>
      <c r="F2646" s="23"/>
    </row>
    <row r="2647" spans="5:6" ht="15">
      <c r="E2647" s="24"/>
      <c r="F2647" s="23"/>
    </row>
    <row r="2648" spans="5:6" ht="15">
      <c r="E2648" s="24"/>
      <c r="F2648" s="23"/>
    </row>
    <row r="2649" ht="15">
      <c r="E2649" s="1"/>
    </row>
    <row r="2650" ht="15">
      <c r="E2650" s="1"/>
    </row>
    <row r="2651" ht="15">
      <c r="E2651" s="1"/>
    </row>
    <row r="2652" ht="11.25" customHeight="1"/>
    <row r="2653" ht="11.25" customHeight="1" hidden="1"/>
    <row r="2654" ht="16.5" customHeight="1" hidden="1"/>
    <row r="2655" ht="36" customHeight="1" hidden="1"/>
    <row r="2656" ht="30.75" customHeight="1" hidden="1"/>
    <row r="2657" ht="45" customHeight="1" hidden="1"/>
    <row r="2658" ht="16.5" customHeight="1"/>
    <row r="2659" ht="14.25" customHeight="1"/>
    <row r="2660" ht="15" customHeight="1"/>
    <row r="2663" ht="15">
      <c r="E2663" s="2"/>
    </row>
    <row r="2664" spans="5:6" ht="15">
      <c r="E2664" s="20"/>
      <c r="F2664" s="22"/>
    </row>
    <row r="2665" spans="5:6" ht="15" customHeight="1">
      <c r="E2665" s="26"/>
      <c r="F2665" s="22"/>
    </row>
    <row r="2666" spans="5:6" ht="15">
      <c r="E2666" s="26"/>
      <c r="F2666" s="22"/>
    </row>
    <row r="2667" spans="5:6" ht="15">
      <c r="E2667" s="26"/>
      <c r="F2667" s="22"/>
    </row>
    <row r="2668" spans="5:6" ht="15">
      <c r="E2668" s="26"/>
      <c r="F2668" s="22"/>
    </row>
    <row r="2669" spans="5:6" ht="15">
      <c r="E2669" s="26"/>
      <c r="F2669" s="22"/>
    </row>
    <row r="2670" spans="5:6" ht="15">
      <c r="E2670" s="26"/>
      <c r="F2670" s="22"/>
    </row>
    <row r="2671" spans="5:6" ht="15">
      <c r="E2671" s="26"/>
      <c r="F2671" s="22"/>
    </row>
    <row r="2672" spans="5:6" ht="15">
      <c r="E2672" s="26"/>
      <c r="F2672" s="22"/>
    </row>
    <row r="2673" spans="5:6" ht="15">
      <c r="E2673" s="26"/>
      <c r="F2673" s="22"/>
    </row>
    <row r="2674" spans="5:6" ht="15">
      <c r="E2674" s="26"/>
      <c r="F2674" s="22"/>
    </row>
    <row r="2675" spans="5:6" ht="15">
      <c r="E2675" s="26"/>
      <c r="F2675" s="22"/>
    </row>
    <row r="2676" spans="5:6" ht="15">
      <c r="E2676" s="26"/>
      <c r="F2676" s="22"/>
    </row>
    <row r="2677" spans="5:6" ht="15">
      <c r="E2677" s="26"/>
      <c r="F2677" s="22"/>
    </row>
    <row r="2678" spans="5:6" ht="15">
      <c r="E2678" s="26"/>
      <c r="F2678" s="22"/>
    </row>
    <row r="2679" spans="5:6" ht="15">
      <c r="E2679" s="26"/>
      <c r="F2679" s="22"/>
    </row>
    <row r="2680" spans="5:6" ht="15">
      <c r="E2680" s="26"/>
      <c r="F2680" s="22"/>
    </row>
    <row r="2681" spans="5:6" ht="15">
      <c r="E2681" s="25"/>
      <c r="F2681" s="22"/>
    </row>
    <row r="2682" spans="5:6" ht="15">
      <c r="E2682" s="25"/>
      <c r="F2682" s="22"/>
    </row>
    <row r="2683" spans="5:6" ht="15">
      <c r="E2683" s="26"/>
      <c r="F2683" s="22"/>
    </row>
    <row r="2684" spans="5:6" ht="15">
      <c r="E2684" s="25"/>
      <c r="F2684" s="22"/>
    </row>
    <row r="2685" spans="5:6" ht="15">
      <c r="E2685" s="25"/>
      <c r="F2685" s="22"/>
    </row>
    <row r="2686" spans="5:6" ht="15">
      <c r="E2686" s="25"/>
      <c r="F2686" s="22"/>
    </row>
    <row r="2687" spans="5:6" ht="15">
      <c r="E2687" s="25"/>
      <c r="F2687" s="22"/>
    </row>
    <row r="2688" spans="5:6" ht="15">
      <c r="E2688" s="25"/>
      <c r="F2688" s="22"/>
    </row>
    <row r="2689" spans="5:6" ht="15">
      <c r="E2689" s="25"/>
      <c r="F2689" s="22"/>
    </row>
    <row r="2690" spans="5:6" ht="15">
      <c r="E2690" s="25"/>
      <c r="F2690" s="22"/>
    </row>
    <row r="2691" spans="5:6" ht="15">
      <c r="E2691" s="27"/>
      <c r="F2691" s="22"/>
    </row>
    <row r="2692" spans="5:6" ht="15">
      <c r="E2692" s="27"/>
      <c r="F2692" s="22"/>
    </row>
    <row r="2693" spans="5:6" ht="15">
      <c r="E2693" s="25"/>
      <c r="F2693" s="22"/>
    </row>
    <row r="2694" spans="5:6" ht="15">
      <c r="E2694" s="25"/>
      <c r="F2694" s="22"/>
    </row>
    <row r="2695" spans="5:6" ht="15">
      <c r="E2695" s="25"/>
      <c r="F2695" s="22"/>
    </row>
    <row r="2696" spans="5:6" ht="15">
      <c r="E2696" s="26"/>
      <c r="F2696" s="22"/>
    </row>
    <row r="2697" spans="5:6" ht="15">
      <c r="E2697" s="31"/>
      <c r="F2697" s="22"/>
    </row>
    <row r="2698" ht="15">
      <c r="E2698" s="1"/>
    </row>
    <row r="2699" ht="15">
      <c r="E2699" s="1"/>
    </row>
    <row r="2700" ht="11.25" customHeight="1"/>
    <row r="2701" ht="11.25" customHeight="1" hidden="1"/>
    <row r="2702" ht="16.5" customHeight="1" hidden="1"/>
    <row r="2703" ht="36" customHeight="1" hidden="1"/>
    <row r="2704" ht="30.75" customHeight="1" hidden="1"/>
    <row r="2705" ht="45" customHeight="1" hidden="1"/>
    <row r="2706" ht="16.5" customHeight="1"/>
    <row r="2707" ht="14.25" customHeight="1"/>
    <row r="2708" ht="15" customHeight="1"/>
    <row r="2711" ht="15">
      <c r="E2711" s="2"/>
    </row>
    <row r="2712" ht="15" customHeight="1">
      <c r="E2712" s="2"/>
    </row>
    <row r="2713" ht="15">
      <c r="E2713" s="2"/>
    </row>
    <row r="2714" ht="17.25" customHeight="1">
      <c r="E2714" s="2"/>
    </row>
    <row r="2715" ht="15">
      <c r="E2715" s="1"/>
    </row>
    <row r="2716" ht="15">
      <c r="E2716" s="1"/>
    </row>
    <row r="2717" ht="15">
      <c r="E2717" s="1"/>
    </row>
    <row r="2718" ht="11.25" customHeight="1"/>
    <row r="2719" ht="11.25" customHeight="1" hidden="1"/>
    <row r="2720" ht="16.5" customHeight="1" hidden="1"/>
    <row r="2721" ht="36" customHeight="1" hidden="1"/>
    <row r="2722" ht="30.75" customHeight="1" hidden="1"/>
    <row r="2723" ht="45" customHeight="1" hidden="1"/>
    <row r="2724" ht="16.5" customHeight="1"/>
    <row r="2725" ht="14.25" customHeight="1"/>
    <row r="2726" ht="15" customHeight="1"/>
    <row r="2729" ht="15">
      <c r="E2729" s="2"/>
    </row>
    <row r="2730" ht="27" customHeight="1">
      <c r="E2730" s="2"/>
    </row>
    <row r="2731" ht="15">
      <c r="E2731" s="2"/>
    </row>
    <row r="2732" ht="15">
      <c r="E2732" s="2"/>
    </row>
    <row r="2733" ht="15">
      <c r="E2733" s="2"/>
    </row>
    <row r="2734" ht="15">
      <c r="E2734" s="2"/>
    </row>
    <row r="2735" ht="15">
      <c r="E2735" s="2"/>
    </row>
    <row r="2736" ht="15">
      <c r="E2736" s="2"/>
    </row>
    <row r="2737" ht="15">
      <c r="E2737" s="2"/>
    </row>
    <row r="2738" ht="15">
      <c r="E2738" s="2"/>
    </row>
    <row r="2739" ht="15">
      <c r="E2739" s="2"/>
    </row>
    <row r="2740" ht="15">
      <c r="E2740" s="2"/>
    </row>
    <row r="2741" ht="15">
      <c r="E2741" s="2"/>
    </row>
    <row r="2742" ht="15">
      <c r="E2742" s="2"/>
    </row>
    <row r="2743" ht="15">
      <c r="E2743" s="2"/>
    </row>
    <row r="2744" ht="15">
      <c r="E2744" s="2"/>
    </row>
    <row r="2745" ht="15">
      <c r="E2745" s="2"/>
    </row>
    <row r="2746" ht="15">
      <c r="E2746" s="2"/>
    </row>
    <row r="2747" ht="15">
      <c r="E2747" s="2"/>
    </row>
    <row r="2748" ht="15">
      <c r="E2748" s="2"/>
    </row>
    <row r="2749" ht="15">
      <c r="E2749" s="2"/>
    </row>
    <row r="2750" ht="15">
      <c r="E2750" s="2"/>
    </row>
    <row r="2751" ht="15">
      <c r="E2751" s="2"/>
    </row>
    <row r="2752" ht="15">
      <c r="E2752" s="2"/>
    </row>
    <row r="2753" ht="15">
      <c r="E2753" s="2"/>
    </row>
    <row r="2754" ht="15">
      <c r="E2754" s="2"/>
    </row>
    <row r="2755" ht="15">
      <c r="E2755" s="2"/>
    </row>
    <row r="2756" ht="15">
      <c r="E2756" s="2"/>
    </row>
    <row r="2757" ht="15">
      <c r="E2757" s="2"/>
    </row>
    <row r="2758" ht="15">
      <c r="E2758" s="2"/>
    </row>
    <row r="2759" ht="15">
      <c r="E2759" s="2"/>
    </row>
    <row r="2760" ht="15">
      <c r="E2760" s="2"/>
    </row>
    <row r="2761" ht="15">
      <c r="E2761" s="2"/>
    </row>
    <row r="2762" ht="15">
      <c r="E2762" s="2"/>
    </row>
    <row r="2763" ht="15">
      <c r="E2763" s="2"/>
    </row>
    <row r="2764" ht="15">
      <c r="E2764" s="2"/>
    </row>
    <row r="2765" ht="15">
      <c r="E2765" s="2"/>
    </row>
    <row r="2766" ht="15">
      <c r="E2766" s="2"/>
    </row>
    <row r="2767" ht="15">
      <c r="E2767" s="2"/>
    </row>
    <row r="2768" ht="15">
      <c r="E2768" s="2"/>
    </row>
    <row r="2769" ht="15">
      <c r="E2769" s="2"/>
    </row>
    <row r="2770" ht="15">
      <c r="E2770" s="2"/>
    </row>
    <row r="2771" ht="15">
      <c r="E2771" s="2"/>
    </row>
    <row r="2772" ht="15">
      <c r="E2772" s="2"/>
    </row>
    <row r="2773" ht="15">
      <c r="E2773" s="2"/>
    </row>
    <row r="2774" ht="15">
      <c r="E2774" s="2"/>
    </row>
    <row r="2775" ht="15">
      <c r="E2775" s="2"/>
    </row>
    <row r="2776" ht="15">
      <c r="E2776" s="2"/>
    </row>
    <row r="2777" ht="15">
      <c r="E2777" s="2"/>
    </row>
    <row r="2778" ht="15">
      <c r="E2778" s="2"/>
    </row>
    <row r="2779" ht="15">
      <c r="E2779" s="2"/>
    </row>
    <row r="2780" ht="15">
      <c r="E2780" s="2"/>
    </row>
    <row r="2781" ht="15">
      <c r="E2781" s="2"/>
    </row>
    <row r="2782" ht="15">
      <c r="E2782" s="2"/>
    </row>
    <row r="2783" ht="15">
      <c r="E2783" s="2"/>
    </row>
    <row r="2784" ht="15">
      <c r="E2784" s="2"/>
    </row>
    <row r="2785" ht="15">
      <c r="E2785" s="2"/>
    </row>
    <row r="2786" ht="15">
      <c r="E2786" s="2"/>
    </row>
    <row r="2787" ht="15">
      <c r="E2787" s="2"/>
    </row>
    <row r="2788" ht="15">
      <c r="E2788" s="2"/>
    </row>
    <row r="2789" ht="15">
      <c r="E2789" s="2"/>
    </row>
    <row r="2790" ht="15">
      <c r="E2790" s="2"/>
    </row>
    <row r="2791" ht="15">
      <c r="E2791" s="2"/>
    </row>
    <row r="2792" ht="15">
      <c r="E2792" s="2"/>
    </row>
    <row r="2793" ht="31.5" customHeight="1">
      <c r="E2793" s="2"/>
    </row>
    <row r="2794" ht="15">
      <c r="E2794" s="2"/>
    </row>
    <row r="2795" ht="29.25" customHeight="1">
      <c r="E2795" s="2"/>
    </row>
    <row r="2796" ht="15">
      <c r="E2796" s="1"/>
    </row>
    <row r="2797" ht="15">
      <c r="E2797" s="1"/>
    </row>
    <row r="2798" ht="15">
      <c r="E2798" s="1"/>
    </row>
    <row r="2799" ht="11.25" customHeight="1"/>
    <row r="2800" ht="11.25" customHeight="1" hidden="1"/>
    <row r="2801" ht="16.5" customHeight="1" hidden="1"/>
    <row r="2802" ht="36" customHeight="1" hidden="1"/>
    <row r="2803" ht="30.75" customHeight="1" hidden="1"/>
    <row r="2804" ht="45" customHeight="1" hidden="1"/>
    <row r="2805" ht="16.5" customHeight="1"/>
    <row r="2806" ht="14.25" customHeight="1"/>
    <row r="2807" ht="15" customHeight="1"/>
    <row r="2810" ht="15">
      <c r="E2810" s="2"/>
    </row>
    <row r="2811" ht="15">
      <c r="E2811" s="20"/>
    </row>
    <row r="2812" ht="15">
      <c r="E2812" s="2"/>
    </row>
    <row r="2813" ht="15">
      <c r="E2813" s="2"/>
    </row>
    <row r="2814" ht="15">
      <c r="E2814" s="2"/>
    </row>
    <row r="2815" ht="15">
      <c r="E2815" s="2"/>
    </row>
    <row r="2816" ht="15">
      <c r="E2816" s="2"/>
    </row>
    <row r="2817" ht="15">
      <c r="E2817" s="2"/>
    </row>
    <row r="2818" ht="15">
      <c r="E2818" s="2"/>
    </row>
    <row r="2819" ht="15">
      <c r="E2819" s="2"/>
    </row>
    <row r="2820" ht="15">
      <c r="E2820" s="2"/>
    </row>
    <row r="2821" ht="15">
      <c r="E2821" s="2"/>
    </row>
    <row r="2822" ht="15">
      <c r="E2822" s="2"/>
    </row>
    <row r="2823" ht="15">
      <c r="E2823" s="2"/>
    </row>
    <row r="2824" ht="15">
      <c r="E2824" s="2"/>
    </row>
    <row r="2825" ht="15">
      <c r="E2825" s="2"/>
    </row>
    <row r="2826" ht="15">
      <c r="E2826" s="2"/>
    </row>
    <row r="2827" ht="15">
      <c r="E2827" s="2"/>
    </row>
    <row r="2828" ht="15">
      <c r="E2828" s="13"/>
    </row>
    <row r="2829" ht="15">
      <c r="E2829" s="13"/>
    </row>
    <row r="2830" ht="15">
      <c r="E2830" s="2"/>
    </row>
    <row r="2831" ht="15">
      <c r="E2831" s="2"/>
    </row>
    <row r="2832" ht="15">
      <c r="E2832" s="1"/>
    </row>
    <row r="2833" ht="15">
      <c r="E2833" s="1"/>
    </row>
    <row r="2834" ht="15">
      <c r="E2834" s="1"/>
    </row>
    <row r="2835" ht="11.25" customHeight="1"/>
    <row r="2836" ht="11.25" customHeight="1" hidden="1"/>
    <row r="2837" ht="16.5" customHeight="1" hidden="1"/>
    <row r="2838" ht="36" customHeight="1" hidden="1"/>
    <row r="2839" ht="30.75" customHeight="1" hidden="1"/>
    <row r="2840" ht="45" customHeight="1" hidden="1"/>
    <row r="2841" ht="16.5" customHeight="1"/>
    <row r="2842" ht="14.25" customHeight="1"/>
    <row r="2843" ht="15" customHeight="1"/>
    <row r="2846" ht="15">
      <c r="E2846" s="2"/>
    </row>
    <row r="2847" ht="26.25" customHeight="1">
      <c r="E2847" s="43"/>
    </row>
    <row r="2848" ht="15">
      <c r="E2848" s="43"/>
    </row>
    <row r="2849" ht="15">
      <c r="E2849" s="43"/>
    </row>
    <row r="2850" ht="15">
      <c r="E2850" s="43"/>
    </row>
    <row r="2851" ht="15">
      <c r="E2851" s="43"/>
    </row>
    <row r="2852" ht="15">
      <c r="E2852" s="43"/>
    </row>
    <row r="2853" ht="15">
      <c r="E2853" s="43"/>
    </row>
    <row r="2854" ht="27" customHeight="1">
      <c r="E2854" s="43"/>
    </row>
    <row r="2855" ht="15">
      <c r="E2855" s="43"/>
    </row>
    <row r="2856" ht="15">
      <c r="E2856" s="43"/>
    </row>
    <row r="2857" ht="15">
      <c r="E2857" s="43"/>
    </row>
    <row r="2858" ht="30" customHeight="1">
      <c r="E2858" s="2"/>
    </row>
    <row r="2859" ht="15">
      <c r="E2859" s="2"/>
    </row>
    <row r="2860" ht="15">
      <c r="E2860" s="2"/>
    </row>
    <row r="2861" ht="15">
      <c r="E2861" s="2"/>
    </row>
    <row r="2862" ht="15">
      <c r="E2862" s="2"/>
    </row>
    <row r="2863" ht="15">
      <c r="E2863" s="2"/>
    </row>
    <row r="2864" ht="15">
      <c r="E2864" s="2"/>
    </row>
    <row r="2865" ht="15">
      <c r="E2865" s="2"/>
    </row>
    <row r="2866" ht="15">
      <c r="E2866" s="2"/>
    </row>
    <row r="2867" ht="33.75" customHeight="1">
      <c r="E2867" s="2"/>
    </row>
    <row r="2868" spans="1:7" s="3" customFormat="1" ht="30.75" customHeight="1">
      <c r="A2868" s="101"/>
      <c r="B2868" s="102"/>
      <c r="C2868" s="102"/>
      <c r="D2868" s="103"/>
      <c r="E2868" s="51"/>
      <c r="G2868" s="18"/>
    </row>
    <row r="2869" spans="1:7" s="3" customFormat="1" ht="30.75" customHeight="1">
      <c r="A2869" s="101"/>
      <c r="B2869" s="102"/>
      <c r="C2869" s="102"/>
      <c r="D2869" s="103"/>
      <c r="E2869" s="51"/>
      <c r="G2869" s="18"/>
    </row>
    <row r="2870" spans="1:7" s="3" customFormat="1" ht="30.75" customHeight="1">
      <c r="A2870" s="101"/>
      <c r="B2870" s="102"/>
      <c r="C2870" s="102"/>
      <c r="D2870" s="103"/>
      <c r="E2870" s="51"/>
      <c r="G2870" s="18"/>
    </row>
    <row r="2871" spans="1:7" s="3" customFormat="1" ht="59.25" customHeight="1">
      <c r="A2871" s="101"/>
      <c r="B2871" s="102"/>
      <c r="C2871" s="102"/>
      <c r="D2871" s="103"/>
      <c r="E2871" s="51"/>
      <c r="G2871" s="18"/>
    </row>
    <row r="2872" ht="15">
      <c r="E2872" s="1"/>
    </row>
    <row r="2873" ht="15">
      <c r="E2873" s="1"/>
    </row>
    <row r="2874" ht="9" customHeight="1">
      <c r="E2874" s="1"/>
    </row>
    <row r="2875" ht="11.25" customHeight="1"/>
    <row r="2876" ht="11.25" customHeight="1" hidden="1"/>
    <row r="2877" ht="16.5" customHeight="1" hidden="1"/>
    <row r="2878" ht="36" customHeight="1" hidden="1"/>
    <row r="2879" ht="30.75" customHeight="1" hidden="1"/>
    <row r="2880" ht="45" customHeight="1" hidden="1"/>
    <row r="2881" ht="16.5" customHeight="1"/>
    <row r="2882" ht="14.25" customHeight="1"/>
    <row r="2883" ht="15" customHeight="1"/>
    <row r="2886" ht="15">
      <c r="E2886" s="2"/>
    </row>
    <row r="2887" ht="30" customHeight="1">
      <c r="E2887" s="20"/>
    </row>
    <row r="2888" ht="15">
      <c r="E2888" s="20"/>
    </row>
    <row r="2889" ht="15">
      <c r="E2889" s="2"/>
    </row>
    <row r="2890" ht="15">
      <c r="E2890" s="2"/>
    </row>
    <row r="2891" ht="15">
      <c r="E2891" s="2"/>
    </row>
    <row r="2892" ht="15">
      <c r="E2892" s="2"/>
    </row>
    <row r="2893" ht="15">
      <c r="E2893" s="2"/>
    </row>
    <row r="2894" ht="15">
      <c r="E2894" s="2"/>
    </row>
    <row r="2895" ht="15">
      <c r="E2895" s="2"/>
    </row>
    <row r="2896" ht="15">
      <c r="E2896" s="2"/>
    </row>
    <row r="2897" ht="15">
      <c r="E2897" s="2"/>
    </row>
    <row r="2898" ht="15">
      <c r="E2898" s="2"/>
    </row>
    <row r="2899" ht="15">
      <c r="E2899" s="2"/>
    </row>
    <row r="2900" ht="15">
      <c r="E2900" s="2"/>
    </row>
    <row r="2901" ht="15">
      <c r="E2901" s="2"/>
    </row>
    <row r="2902" ht="15">
      <c r="E2902" s="2"/>
    </row>
    <row r="2903" ht="15">
      <c r="E2903" s="2"/>
    </row>
    <row r="2904" ht="15">
      <c r="E2904" s="2"/>
    </row>
    <row r="2905" ht="15">
      <c r="E2905" s="2"/>
    </row>
    <row r="2906" ht="15">
      <c r="E2906" s="2"/>
    </row>
    <row r="2907" ht="15">
      <c r="E2907" s="2"/>
    </row>
    <row r="2908" ht="15">
      <c r="E2908" s="2"/>
    </row>
    <row r="2909" ht="15">
      <c r="E2909" s="2"/>
    </row>
    <row r="2910" ht="15">
      <c r="E2910" s="2"/>
    </row>
    <row r="2911" ht="15">
      <c r="E2911" s="2"/>
    </row>
    <row r="2912" ht="15">
      <c r="E2912" s="2"/>
    </row>
    <row r="2913" ht="15">
      <c r="E2913" s="2"/>
    </row>
    <row r="2914" ht="15">
      <c r="E2914" s="2"/>
    </row>
    <row r="2915" ht="15">
      <c r="E2915" s="43"/>
    </row>
    <row r="2916" ht="15">
      <c r="E2916" s="43"/>
    </row>
    <row r="2917" ht="15">
      <c r="E2917" s="43"/>
    </row>
    <row r="2918" ht="15">
      <c r="E2918" s="2"/>
    </row>
    <row r="2919" ht="15">
      <c r="E2919" s="2"/>
    </row>
    <row r="2920" ht="15">
      <c r="E2920" s="2"/>
    </row>
    <row r="2921" ht="15">
      <c r="E2921" s="2"/>
    </row>
    <row r="2922" ht="15">
      <c r="E2922" s="2"/>
    </row>
    <row r="2923" ht="15">
      <c r="E2923" s="2"/>
    </row>
    <row r="2924" ht="15">
      <c r="E2924" s="2"/>
    </row>
    <row r="2925" ht="15">
      <c r="E2925" s="2"/>
    </row>
    <row r="2926" ht="15">
      <c r="E2926" s="2"/>
    </row>
    <row r="2927" ht="15">
      <c r="E2927" s="2"/>
    </row>
    <row r="2928" ht="15">
      <c r="E2928" s="2"/>
    </row>
    <row r="2929" ht="15">
      <c r="E2929" s="2"/>
    </row>
    <row r="2930" ht="15">
      <c r="E2930" s="2"/>
    </row>
    <row r="2931" ht="15">
      <c r="E2931" s="2"/>
    </row>
    <row r="2932" ht="15">
      <c r="E2932" s="2"/>
    </row>
    <row r="2933" ht="15">
      <c r="E2933" s="2"/>
    </row>
    <row r="2934" ht="15">
      <c r="E2934" s="2"/>
    </row>
    <row r="2935" ht="15">
      <c r="E2935" s="2"/>
    </row>
    <row r="2936" ht="15">
      <c r="E2936" s="2"/>
    </row>
    <row r="2937" ht="15">
      <c r="E2937" s="2"/>
    </row>
    <row r="2938" ht="15">
      <c r="E2938" s="2"/>
    </row>
    <row r="2939" ht="15">
      <c r="E2939" s="2"/>
    </row>
    <row r="2940" ht="15">
      <c r="E2940" s="2"/>
    </row>
    <row r="2941" ht="15">
      <c r="E2941" s="2"/>
    </row>
    <row r="2942" ht="15">
      <c r="E2942" s="2"/>
    </row>
    <row r="2943" ht="15">
      <c r="E2943" s="2"/>
    </row>
    <row r="2944" ht="15">
      <c r="E2944" s="2"/>
    </row>
    <row r="2945" ht="15">
      <c r="E2945" s="2"/>
    </row>
    <row r="2946" ht="15">
      <c r="E2946" s="2"/>
    </row>
    <row r="2947" ht="15">
      <c r="E2947" s="2"/>
    </row>
    <row r="2948" ht="15">
      <c r="E2948" s="2"/>
    </row>
    <row r="2949" ht="15">
      <c r="E2949" s="2"/>
    </row>
    <row r="2950" ht="15">
      <c r="E2950" s="2"/>
    </row>
    <row r="2951" ht="15">
      <c r="E2951" s="2"/>
    </row>
    <row r="2952" ht="15">
      <c r="E2952" s="2"/>
    </row>
    <row r="2953" ht="15">
      <c r="E2953" s="2"/>
    </row>
    <row r="2954" ht="15">
      <c r="E2954" s="2"/>
    </row>
    <row r="2955" ht="15">
      <c r="E2955" s="2"/>
    </row>
    <row r="2956" ht="15">
      <c r="E2956" s="2"/>
    </row>
    <row r="2957" ht="15">
      <c r="E2957" s="2"/>
    </row>
    <row r="2958" ht="15">
      <c r="E2958" s="2"/>
    </row>
    <row r="2959" ht="15">
      <c r="E2959" s="2"/>
    </row>
    <row r="2960" ht="15">
      <c r="E2960" s="2"/>
    </row>
    <row r="2961" ht="15">
      <c r="E2961" s="2"/>
    </row>
    <row r="2962" ht="15">
      <c r="E2962" s="2"/>
    </row>
    <row r="2963" ht="15">
      <c r="E2963" s="2"/>
    </row>
    <row r="2964" ht="15">
      <c r="E2964" s="2"/>
    </row>
    <row r="2965" ht="15">
      <c r="E2965" s="2"/>
    </row>
    <row r="2966" ht="15">
      <c r="E2966" s="2"/>
    </row>
    <row r="2967" ht="15">
      <c r="E2967" s="2"/>
    </row>
    <row r="2968" ht="15">
      <c r="E2968" s="2"/>
    </row>
    <row r="2969" ht="15">
      <c r="E2969" s="2"/>
    </row>
    <row r="2970" ht="15">
      <c r="E2970" s="2"/>
    </row>
    <row r="2971" ht="15">
      <c r="E2971" s="2"/>
    </row>
    <row r="2972" ht="15">
      <c r="E2972" s="2"/>
    </row>
    <row r="2973" ht="15">
      <c r="E2973" s="2"/>
    </row>
    <row r="2974" ht="15">
      <c r="E2974" s="2"/>
    </row>
    <row r="2975" ht="15">
      <c r="E2975" s="2"/>
    </row>
    <row r="2976" ht="15">
      <c r="E2976" s="2"/>
    </row>
    <row r="2977" ht="15">
      <c r="E2977" s="2"/>
    </row>
    <row r="2978" ht="15">
      <c r="E2978" s="2"/>
    </row>
    <row r="2979" ht="15">
      <c r="E2979" s="2"/>
    </row>
    <row r="2980" ht="15">
      <c r="E2980" s="2"/>
    </row>
    <row r="2981" ht="15">
      <c r="E2981" s="2"/>
    </row>
    <row r="2982" ht="15">
      <c r="E2982" s="2"/>
    </row>
    <row r="2983" ht="15">
      <c r="E2983" s="2"/>
    </row>
    <row r="2984" ht="15">
      <c r="E2984" s="2"/>
    </row>
    <row r="2985" ht="15">
      <c r="E2985" s="2"/>
    </row>
    <row r="2986" ht="15">
      <c r="E2986" s="2"/>
    </row>
    <row r="2987" spans="5:6" ht="15">
      <c r="E2987" s="43"/>
      <c r="F2987" s="44"/>
    </row>
    <row r="2988" spans="5:6" ht="15">
      <c r="E2988" s="43"/>
      <c r="F2988" s="44"/>
    </row>
    <row r="2989" spans="5:6" ht="15">
      <c r="E2989" s="43"/>
      <c r="F2989" s="44"/>
    </row>
    <row r="2990" spans="5:6" ht="15">
      <c r="E2990" s="43"/>
      <c r="F2990" s="44"/>
    </row>
    <row r="2991" spans="5:6" ht="15">
      <c r="E2991" s="43"/>
      <c r="F2991" s="44"/>
    </row>
    <row r="2992" spans="5:6" ht="15">
      <c r="E2992" s="43"/>
      <c r="F2992" s="44"/>
    </row>
    <row r="2993" spans="5:6" ht="15">
      <c r="E2993" s="43"/>
      <c r="F2993" s="44"/>
    </row>
    <row r="2994" spans="5:6" ht="15">
      <c r="E2994" s="43"/>
      <c r="F2994" s="44"/>
    </row>
    <row r="2995" spans="5:6" ht="15">
      <c r="E2995" s="43"/>
      <c r="F2995" s="44"/>
    </row>
    <row r="2996" spans="5:6" ht="15">
      <c r="E2996" s="44"/>
      <c r="F2996" s="44"/>
    </row>
    <row r="2997" spans="5:6" ht="15">
      <c r="E2997" s="44"/>
      <c r="F2997" s="44"/>
    </row>
    <row r="2998" spans="5:6" ht="15">
      <c r="E2998" s="44"/>
      <c r="F2998" s="44"/>
    </row>
    <row r="2999" spans="5:6" ht="15">
      <c r="E2999" s="44"/>
      <c r="F2999" s="44"/>
    </row>
    <row r="3000" spans="5:6" ht="15">
      <c r="E3000" s="44"/>
      <c r="F3000" s="44"/>
    </row>
    <row r="3001" spans="5:6" ht="15">
      <c r="E3001" s="44"/>
      <c r="F3001" s="44"/>
    </row>
    <row r="3002" spans="5:6" ht="15">
      <c r="E3002" s="44"/>
      <c r="F3002" s="44"/>
    </row>
  </sheetData>
  <sheetProtection/>
  <mergeCells count="965">
    <mergeCell ref="E140:E142"/>
    <mergeCell ref="F140:F142"/>
    <mergeCell ref="G140:J142"/>
    <mergeCell ref="K140:N142"/>
    <mergeCell ref="HW140:HZ142"/>
    <mergeCell ref="IA140:ID142"/>
    <mergeCell ref="O140:R142"/>
    <mergeCell ref="S140:V142"/>
    <mergeCell ref="W140:Z142"/>
    <mergeCell ref="AA140:AD142"/>
    <mergeCell ref="AE140:AH142"/>
    <mergeCell ref="AI140:AL142"/>
    <mergeCell ref="AM140:AP142"/>
    <mergeCell ref="AQ140:AT142"/>
    <mergeCell ref="AU140:AX142"/>
    <mergeCell ref="AY140:BB142"/>
    <mergeCell ref="BC140:BF142"/>
    <mergeCell ref="BG140:BJ142"/>
    <mergeCell ref="BK140:BN142"/>
    <mergeCell ref="BO140:BR142"/>
    <mergeCell ref="BS140:BV142"/>
    <mergeCell ref="BW140:BZ142"/>
    <mergeCell ref="CA140:CD142"/>
    <mergeCell ref="CE140:CH142"/>
    <mergeCell ref="CI140:CL142"/>
    <mergeCell ref="CM140:CP142"/>
    <mergeCell ref="CQ140:CT142"/>
    <mergeCell ref="CU140:CX142"/>
    <mergeCell ref="CY140:DB142"/>
    <mergeCell ref="DC140:DF142"/>
    <mergeCell ref="DG140:DJ142"/>
    <mergeCell ref="DK140:DN142"/>
    <mergeCell ref="DO140:DR142"/>
    <mergeCell ref="DS140:DV142"/>
    <mergeCell ref="DW140:DZ142"/>
    <mergeCell ref="EA140:ED142"/>
    <mergeCell ref="EE140:EH142"/>
    <mergeCell ref="EI140:EL142"/>
    <mergeCell ref="EM140:EP142"/>
    <mergeCell ref="EQ140:ET142"/>
    <mergeCell ref="EU140:EX142"/>
    <mergeCell ref="EY140:FB142"/>
    <mergeCell ref="FC140:FF142"/>
    <mergeCell ref="FG140:FJ142"/>
    <mergeCell ref="FK140:FN142"/>
    <mergeCell ref="FO140:FR142"/>
    <mergeCell ref="FS140:FV142"/>
    <mergeCell ref="FW140:FZ142"/>
    <mergeCell ref="GA140:GD142"/>
    <mergeCell ref="GE140:GH142"/>
    <mergeCell ref="GI140:GL142"/>
    <mergeCell ref="GM140:GP142"/>
    <mergeCell ref="GQ140:GT142"/>
    <mergeCell ref="GU140:GX142"/>
    <mergeCell ref="IQ140:IQ142"/>
    <mergeCell ref="GY140:HB142"/>
    <mergeCell ref="HC140:HF142"/>
    <mergeCell ref="HG140:HJ142"/>
    <mergeCell ref="HK140:HN142"/>
    <mergeCell ref="HO140:HR142"/>
    <mergeCell ref="HS140:HV142"/>
    <mergeCell ref="IE140:IH142"/>
    <mergeCell ref="II140:IL142"/>
    <mergeCell ref="IM140:IP142"/>
    <mergeCell ref="GU188:GX190"/>
    <mergeCell ref="GY188:HB190"/>
    <mergeCell ref="FG188:FJ190"/>
    <mergeCell ref="FK188:FN190"/>
    <mergeCell ref="FO188:FR190"/>
    <mergeCell ref="FS188:FV190"/>
    <mergeCell ref="GM188:GP190"/>
    <mergeCell ref="GQ188:GT190"/>
    <mergeCell ref="E188:E190"/>
    <mergeCell ref="F188:F190"/>
    <mergeCell ref="G188:J190"/>
    <mergeCell ref="K188:N190"/>
    <mergeCell ref="O188:R190"/>
    <mergeCell ref="GE188:GH190"/>
    <mergeCell ref="S188:V190"/>
    <mergeCell ref="W188:Z190"/>
    <mergeCell ref="AA188:AD190"/>
    <mergeCell ref="AE188:AH190"/>
    <mergeCell ref="AI188:AL190"/>
    <mergeCell ref="AM188:AP190"/>
    <mergeCell ref="HW188:HZ190"/>
    <mergeCell ref="AQ188:AT190"/>
    <mergeCell ref="AU188:AX190"/>
    <mergeCell ref="AY188:BB190"/>
    <mergeCell ref="BC188:BF190"/>
    <mergeCell ref="BG188:BJ190"/>
    <mergeCell ref="BK188:BN190"/>
    <mergeCell ref="GI188:GL190"/>
    <mergeCell ref="IA188:ID190"/>
    <mergeCell ref="IE188:IH190"/>
    <mergeCell ref="II188:IL190"/>
    <mergeCell ref="IM188:IP190"/>
    <mergeCell ref="IQ188:IQ190"/>
    <mergeCell ref="HC188:HF190"/>
    <mergeCell ref="HG188:HJ190"/>
    <mergeCell ref="HK188:HN190"/>
    <mergeCell ref="HO188:HR190"/>
    <mergeCell ref="HS188:HV190"/>
    <mergeCell ref="BO188:BR190"/>
    <mergeCell ref="BS188:BV190"/>
    <mergeCell ref="BW188:BZ190"/>
    <mergeCell ref="CA188:CD190"/>
    <mergeCell ref="CE188:CH190"/>
    <mergeCell ref="CI188:CL190"/>
    <mergeCell ref="CM188:CP190"/>
    <mergeCell ref="CQ188:CT190"/>
    <mergeCell ref="CU188:CX190"/>
    <mergeCell ref="CY188:DB190"/>
    <mergeCell ref="DC188:DF190"/>
    <mergeCell ref="DG188:DJ190"/>
    <mergeCell ref="DK188:DN190"/>
    <mergeCell ref="DO188:DR190"/>
    <mergeCell ref="DS188:DV190"/>
    <mergeCell ref="DW188:DZ190"/>
    <mergeCell ref="EA188:ED190"/>
    <mergeCell ref="EE188:EH190"/>
    <mergeCell ref="FW188:FZ190"/>
    <mergeCell ref="GA188:GD190"/>
    <mergeCell ref="EI188:EL190"/>
    <mergeCell ref="EM188:EP190"/>
    <mergeCell ref="EQ188:ET190"/>
    <mergeCell ref="EU188:EX190"/>
    <mergeCell ref="EY188:FB190"/>
    <mergeCell ref="FC188:FF190"/>
    <mergeCell ref="EM238:EP240"/>
    <mergeCell ref="EQ238:ET240"/>
    <mergeCell ref="EU238:EX240"/>
    <mergeCell ref="EY238:FB240"/>
    <mergeCell ref="FC238:FF240"/>
    <mergeCell ref="DK238:DN240"/>
    <mergeCell ref="DO238:DR240"/>
    <mergeCell ref="DS238:DV240"/>
    <mergeCell ref="DW238:DZ240"/>
    <mergeCell ref="EA238:ED240"/>
    <mergeCell ref="E238:E240"/>
    <mergeCell ref="F238:F240"/>
    <mergeCell ref="G238:J240"/>
    <mergeCell ref="K238:N240"/>
    <mergeCell ref="O238:R240"/>
    <mergeCell ref="EI238:EL240"/>
    <mergeCell ref="EE238:EH240"/>
    <mergeCell ref="CM238:CP240"/>
    <mergeCell ref="S238:V240"/>
    <mergeCell ref="W238:Z240"/>
    <mergeCell ref="FG238:FJ240"/>
    <mergeCell ref="FK238:FN240"/>
    <mergeCell ref="FO238:FR240"/>
    <mergeCell ref="FS238:FV240"/>
    <mergeCell ref="FW238:FZ240"/>
    <mergeCell ref="GA238:GD240"/>
    <mergeCell ref="HW238:HZ240"/>
    <mergeCell ref="GE238:GH240"/>
    <mergeCell ref="GI238:GL240"/>
    <mergeCell ref="GM238:GP240"/>
    <mergeCell ref="GQ238:GT240"/>
    <mergeCell ref="GU238:GX240"/>
    <mergeCell ref="GY238:HB240"/>
    <mergeCell ref="IA238:ID240"/>
    <mergeCell ref="IE238:IH240"/>
    <mergeCell ref="II238:IL240"/>
    <mergeCell ref="IM238:IP240"/>
    <mergeCell ref="IQ238:IQ240"/>
    <mergeCell ref="HC238:HF240"/>
    <mergeCell ref="HG238:HJ240"/>
    <mergeCell ref="HK238:HN240"/>
    <mergeCell ref="HO238:HR240"/>
    <mergeCell ref="HS238:HV240"/>
    <mergeCell ref="AA238:AD240"/>
    <mergeCell ref="AE238:AH240"/>
    <mergeCell ref="AI238:AL240"/>
    <mergeCell ref="AM238:AP240"/>
    <mergeCell ref="CI238:CL240"/>
    <mergeCell ref="AQ238:AT240"/>
    <mergeCell ref="AU238:AX240"/>
    <mergeCell ref="AY238:BB240"/>
    <mergeCell ref="BC238:BF240"/>
    <mergeCell ref="BG238:BJ240"/>
    <mergeCell ref="BK238:BN240"/>
    <mergeCell ref="CQ238:CT240"/>
    <mergeCell ref="CU238:CX240"/>
    <mergeCell ref="CY238:DB240"/>
    <mergeCell ref="DC238:DF240"/>
    <mergeCell ref="DG238:DJ240"/>
    <mergeCell ref="BO238:BR240"/>
    <mergeCell ref="BS238:BV240"/>
    <mergeCell ref="BW238:BZ240"/>
    <mergeCell ref="CA238:CD240"/>
    <mergeCell ref="CE238:CH240"/>
    <mergeCell ref="CM285:CP287"/>
    <mergeCell ref="CQ285:CT287"/>
    <mergeCell ref="CU285:CX287"/>
    <mergeCell ref="CY285:DB287"/>
    <mergeCell ref="DC285:DF287"/>
    <mergeCell ref="DG285:DJ287"/>
    <mergeCell ref="DK285:DN287"/>
    <mergeCell ref="DO285:DR287"/>
    <mergeCell ref="DS285:DV287"/>
    <mergeCell ref="DW285:DZ287"/>
    <mergeCell ref="EA285:ED287"/>
    <mergeCell ref="EE285:EH287"/>
    <mergeCell ref="EI285:EL287"/>
    <mergeCell ref="EM285:EP287"/>
    <mergeCell ref="EQ285:ET287"/>
    <mergeCell ref="EU285:EX287"/>
    <mergeCell ref="EY285:FB287"/>
    <mergeCell ref="FC285:FF287"/>
    <mergeCell ref="GU285:GX287"/>
    <mergeCell ref="GY285:HB287"/>
    <mergeCell ref="FG285:FJ287"/>
    <mergeCell ref="FK285:FN287"/>
    <mergeCell ref="FO285:FR287"/>
    <mergeCell ref="FS285:FV287"/>
    <mergeCell ref="FW285:FZ287"/>
    <mergeCell ref="GA285:GD287"/>
    <mergeCell ref="IE285:IH287"/>
    <mergeCell ref="II285:IL287"/>
    <mergeCell ref="IM285:IP287"/>
    <mergeCell ref="IQ285:IQ287"/>
    <mergeCell ref="HC285:HF287"/>
    <mergeCell ref="HG285:HJ287"/>
    <mergeCell ref="HK285:HN287"/>
    <mergeCell ref="HO285:HR287"/>
    <mergeCell ref="HS285:HV287"/>
    <mergeCell ref="HW285:HZ287"/>
    <mergeCell ref="E285:E287"/>
    <mergeCell ref="F285:F287"/>
    <mergeCell ref="G285:J287"/>
    <mergeCell ref="K285:N287"/>
    <mergeCell ref="O285:R287"/>
    <mergeCell ref="IA285:ID287"/>
    <mergeCell ref="GE285:GH287"/>
    <mergeCell ref="GI285:GL287"/>
    <mergeCell ref="GM285:GP287"/>
    <mergeCell ref="GQ285:GT287"/>
    <mergeCell ref="S285:V287"/>
    <mergeCell ref="W285:Z287"/>
    <mergeCell ref="AA285:AD287"/>
    <mergeCell ref="AE285:AH287"/>
    <mergeCell ref="AI285:AL287"/>
    <mergeCell ref="AM285:AP287"/>
    <mergeCell ref="AQ285:AT287"/>
    <mergeCell ref="AU285:AX287"/>
    <mergeCell ref="AY285:BB287"/>
    <mergeCell ref="BC285:BF287"/>
    <mergeCell ref="BG285:BJ287"/>
    <mergeCell ref="BK285:BN287"/>
    <mergeCell ref="BO285:BR287"/>
    <mergeCell ref="BS285:BV287"/>
    <mergeCell ref="BW285:BZ287"/>
    <mergeCell ref="CA285:CD287"/>
    <mergeCell ref="CE285:CH287"/>
    <mergeCell ref="CI285:CL287"/>
    <mergeCell ref="GU331:GX333"/>
    <mergeCell ref="GY331:HB333"/>
    <mergeCell ref="FG331:FJ333"/>
    <mergeCell ref="FK331:FN333"/>
    <mergeCell ref="FO331:FR333"/>
    <mergeCell ref="FS331:FV333"/>
    <mergeCell ref="GM331:GP333"/>
    <mergeCell ref="GQ331:GT333"/>
    <mergeCell ref="FW331:FZ333"/>
    <mergeCell ref="GA331:GD333"/>
    <mergeCell ref="E331:E333"/>
    <mergeCell ref="F331:F333"/>
    <mergeCell ref="G331:J333"/>
    <mergeCell ref="K331:N333"/>
    <mergeCell ref="O331:R333"/>
    <mergeCell ref="GE331:GH333"/>
    <mergeCell ref="S331:V333"/>
    <mergeCell ref="W331:Z333"/>
    <mergeCell ref="AA331:AD333"/>
    <mergeCell ref="AE331:AH333"/>
    <mergeCell ref="AI331:AL333"/>
    <mergeCell ref="AM331:AP333"/>
    <mergeCell ref="HW331:HZ333"/>
    <mergeCell ref="AQ331:AT333"/>
    <mergeCell ref="AU331:AX333"/>
    <mergeCell ref="AY331:BB333"/>
    <mergeCell ref="BC331:BF333"/>
    <mergeCell ref="BG331:BJ333"/>
    <mergeCell ref="BK331:BN333"/>
    <mergeCell ref="GI331:GL333"/>
    <mergeCell ref="IA331:ID333"/>
    <mergeCell ref="IE331:IH333"/>
    <mergeCell ref="II331:IL333"/>
    <mergeCell ref="IM331:IP333"/>
    <mergeCell ref="IQ331:IQ333"/>
    <mergeCell ref="HC331:HF333"/>
    <mergeCell ref="HG331:HJ333"/>
    <mergeCell ref="HK331:HN333"/>
    <mergeCell ref="HO331:HR333"/>
    <mergeCell ref="HS331:HV333"/>
    <mergeCell ref="BO331:BR333"/>
    <mergeCell ref="BS331:BV333"/>
    <mergeCell ref="BW331:BZ333"/>
    <mergeCell ref="CA331:CD333"/>
    <mergeCell ref="CE331:CH333"/>
    <mergeCell ref="CI331:CL333"/>
    <mergeCell ref="CM331:CP333"/>
    <mergeCell ref="CQ331:CT333"/>
    <mergeCell ref="CU331:CX333"/>
    <mergeCell ref="CY331:DB333"/>
    <mergeCell ref="DC331:DF333"/>
    <mergeCell ref="DG331:DJ333"/>
    <mergeCell ref="DK331:DN333"/>
    <mergeCell ref="DO331:DR333"/>
    <mergeCell ref="DS331:DV333"/>
    <mergeCell ref="DW331:DZ333"/>
    <mergeCell ref="EA331:ED333"/>
    <mergeCell ref="EE331:EH333"/>
    <mergeCell ref="EI331:EL333"/>
    <mergeCell ref="EM331:EP333"/>
    <mergeCell ref="EQ331:ET333"/>
    <mergeCell ref="EU331:EX333"/>
    <mergeCell ref="EY331:FB333"/>
    <mergeCell ref="FC331:FF333"/>
    <mergeCell ref="EM370:EP372"/>
    <mergeCell ref="EQ370:ET372"/>
    <mergeCell ref="EU370:EX372"/>
    <mergeCell ref="EY370:FB372"/>
    <mergeCell ref="FC370:FF372"/>
    <mergeCell ref="DK370:DN372"/>
    <mergeCell ref="DO370:DR372"/>
    <mergeCell ref="DS370:DV372"/>
    <mergeCell ref="DW370:DZ372"/>
    <mergeCell ref="E370:E372"/>
    <mergeCell ref="F370:F372"/>
    <mergeCell ref="G370:J372"/>
    <mergeCell ref="K370:N372"/>
    <mergeCell ref="O370:R372"/>
    <mergeCell ref="EI370:EL372"/>
    <mergeCell ref="S370:V372"/>
    <mergeCell ref="W370:Z372"/>
    <mergeCell ref="AA370:AD372"/>
    <mergeCell ref="AE370:AH372"/>
    <mergeCell ref="FG370:FJ372"/>
    <mergeCell ref="FK370:FN372"/>
    <mergeCell ref="FO370:FR372"/>
    <mergeCell ref="FS370:FV372"/>
    <mergeCell ref="FW370:FZ372"/>
    <mergeCell ref="GA370:GD372"/>
    <mergeCell ref="HW370:HZ372"/>
    <mergeCell ref="GE370:GH372"/>
    <mergeCell ref="GI370:GL372"/>
    <mergeCell ref="GM370:GP372"/>
    <mergeCell ref="GQ370:GT372"/>
    <mergeCell ref="GU370:GX372"/>
    <mergeCell ref="GY370:HB372"/>
    <mergeCell ref="IA370:ID372"/>
    <mergeCell ref="IE370:IH372"/>
    <mergeCell ref="II370:IL372"/>
    <mergeCell ref="IM370:IP372"/>
    <mergeCell ref="IQ370:IQ372"/>
    <mergeCell ref="HC370:HF372"/>
    <mergeCell ref="HG370:HJ372"/>
    <mergeCell ref="HK370:HN372"/>
    <mergeCell ref="HO370:HR372"/>
    <mergeCell ref="HS370:HV372"/>
    <mergeCell ref="AI370:AL372"/>
    <mergeCell ref="AM370:AP372"/>
    <mergeCell ref="AQ370:AT372"/>
    <mergeCell ref="AU370:AX372"/>
    <mergeCell ref="AY370:BB372"/>
    <mergeCell ref="BC370:BF372"/>
    <mergeCell ref="BG370:BJ372"/>
    <mergeCell ref="BK370:BN372"/>
    <mergeCell ref="BO370:BR372"/>
    <mergeCell ref="BS370:BV372"/>
    <mergeCell ref="BW370:BZ372"/>
    <mergeCell ref="CA370:CD372"/>
    <mergeCell ref="CE370:CH372"/>
    <mergeCell ref="CI370:CL372"/>
    <mergeCell ref="EA370:ED372"/>
    <mergeCell ref="EE370:EH372"/>
    <mergeCell ref="CM370:CP372"/>
    <mergeCell ref="CQ370:CT372"/>
    <mergeCell ref="CU370:CX372"/>
    <mergeCell ref="CY370:DB372"/>
    <mergeCell ref="DC370:DF372"/>
    <mergeCell ref="DG370:DJ372"/>
    <mergeCell ref="CQ413:CT415"/>
    <mergeCell ref="CU413:CX415"/>
    <mergeCell ref="CY413:DB415"/>
    <mergeCell ref="DC413:DF415"/>
    <mergeCell ref="DG413:DJ415"/>
    <mergeCell ref="DK413:DN415"/>
    <mergeCell ref="DO413:DR415"/>
    <mergeCell ref="DS413:DV415"/>
    <mergeCell ref="DW413:DZ415"/>
    <mergeCell ref="EA413:ED415"/>
    <mergeCell ref="EE413:EH415"/>
    <mergeCell ref="EI413:EL415"/>
    <mergeCell ref="EM413:EP415"/>
    <mergeCell ref="EQ413:ET415"/>
    <mergeCell ref="EU413:EX415"/>
    <mergeCell ref="EY413:FB415"/>
    <mergeCell ref="FC413:FF415"/>
    <mergeCell ref="FG413:FJ415"/>
    <mergeCell ref="FK413:FN415"/>
    <mergeCell ref="FO413:FR415"/>
    <mergeCell ref="FS413:FV415"/>
    <mergeCell ref="FW413:FZ415"/>
    <mergeCell ref="GA413:GD415"/>
    <mergeCell ref="GE413:GH415"/>
    <mergeCell ref="GI413:GL415"/>
    <mergeCell ref="GM413:GP415"/>
    <mergeCell ref="GQ413:GT415"/>
    <mergeCell ref="GU413:GX415"/>
    <mergeCell ref="GY413:HB415"/>
    <mergeCell ref="HC413:HF415"/>
    <mergeCell ref="IE413:IH415"/>
    <mergeCell ref="II413:IL415"/>
    <mergeCell ref="IM413:IP415"/>
    <mergeCell ref="IQ413:IQ415"/>
    <mergeCell ref="HG413:HJ415"/>
    <mergeCell ref="HK413:HN415"/>
    <mergeCell ref="HO413:HR415"/>
    <mergeCell ref="HS413:HV415"/>
    <mergeCell ref="HW413:HZ415"/>
    <mergeCell ref="IA413:ID415"/>
    <mergeCell ref="E413:E415"/>
    <mergeCell ref="F413:F415"/>
    <mergeCell ref="G413:J415"/>
    <mergeCell ref="K413:N415"/>
    <mergeCell ref="O413:R415"/>
    <mergeCell ref="S413:V415"/>
    <mergeCell ref="W413:Z415"/>
    <mergeCell ref="AA413:AD415"/>
    <mergeCell ref="AE413:AH415"/>
    <mergeCell ref="AI413:AL415"/>
    <mergeCell ref="AM413:AP415"/>
    <mergeCell ref="AQ413:AT415"/>
    <mergeCell ref="AU413:AX415"/>
    <mergeCell ref="AY413:BB415"/>
    <mergeCell ref="BC413:BF415"/>
    <mergeCell ref="BG413:BJ415"/>
    <mergeCell ref="BK413:BN415"/>
    <mergeCell ref="BO413:BR415"/>
    <mergeCell ref="BS413:BV415"/>
    <mergeCell ref="BW413:BZ415"/>
    <mergeCell ref="CA413:CD415"/>
    <mergeCell ref="CE413:CH415"/>
    <mergeCell ref="CI413:CL415"/>
    <mergeCell ref="CM413:CP415"/>
    <mergeCell ref="GU458:GX460"/>
    <mergeCell ref="GY458:HB460"/>
    <mergeCell ref="FG458:FJ460"/>
    <mergeCell ref="FK458:FN460"/>
    <mergeCell ref="FO458:FR460"/>
    <mergeCell ref="FS458:FV460"/>
    <mergeCell ref="FW458:FZ460"/>
    <mergeCell ref="GM458:GP460"/>
    <mergeCell ref="GQ458:GT460"/>
    <mergeCell ref="GA458:GD460"/>
    <mergeCell ref="E458:E460"/>
    <mergeCell ref="F458:F460"/>
    <mergeCell ref="G458:J460"/>
    <mergeCell ref="K458:N460"/>
    <mergeCell ref="O458:R460"/>
    <mergeCell ref="GE458:GH460"/>
    <mergeCell ref="S458:V460"/>
    <mergeCell ref="W458:Z460"/>
    <mergeCell ref="AA458:AD460"/>
    <mergeCell ref="AE458:AH460"/>
    <mergeCell ref="AI458:AL460"/>
    <mergeCell ref="AM458:AP460"/>
    <mergeCell ref="HW458:HZ460"/>
    <mergeCell ref="AQ458:AT460"/>
    <mergeCell ref="AU458:AX460"/>
    <mergeCell ref="AY458:BB460"/>
    <mergeCell ref="BC458:BF460"/>
    <mergeCell ref="BG458:BJ460"/>
    <mergeCell ref="BK458:BN460"/>
    <mergeCell ref="GI458:GL460"/>
    <mergeCell ref="IA458:ID460"/>
    <mergeCell ref="IE458:IH460"/>
    <mergeCell ref="II458:IL460"/>
    <mergeCell ref="IM458:IP460"/>
    <mergeCell ref="IQ458:IQ460"/>
    <mergeCell ref="HC458:HF460"/>
    <mergeCell ref="HG458:HJ460"/>
    <mergeCell ref="HK458:HN460"/>
    <mergeCell ref="HO458:HR460"/>
    <mergeCell ref="HS458:HV460"/>
    <mergeCell ref="BO458:BR460"/>
    <mergeCell ref="BS458:BV460"/>
    <mergeCell ref="BW458:BZ460"/>
    <mergeCell ref="CA458:CD460"/>
    <mergeCell ref="CE458:CH460"/>
    <mergeCell ref="CI458:CL460"/>
    <mergeCell ref="CM458:CP460"/>
    <mergeCell ref="CQ458:CT460"/>
    <mergeCell ref="CU458:CX460"/>
    <mergeCell ref="CY458:DB460"/>
    <mergeCell ref="DC458:DF460"/>
    <mergeCell ref="DG458:DJ460"/>
    <mergeCell ref="DK458:DN460"/>
    <mergeCell ref="DO458:DR460"/>
    <mergeCell ref="DS458:DV460"/>
    <mergeCell ref="DW458:DZ460"/>
    <mergeCell ref="EA458:ED460"/>
    <mergeCell ref="EE458:EH460"/>
    <mergeCell ref="EI458:EL460"/>
    <mergeCell ref="EM458:EP460"/>
    <mergeCell ref="EQ458:ET460"/>
    <mergeCell ref="EU458:EX460"/>
    <mergeCell ref="EY458:FB460"/>
    <mergeCell ref="FC458:FF460"/>
    <mergeCell ref="EM511:EP513"/>
    <mergeCell ref="EQ511:ET513"/>
    <mergeCell ref="EU511:EX513"/>
    <mergeCell ref="EY511:FB513"/>
    <mergeCell ref="FC511:FF513"/>
    <mergeCell ref="DK511:DN513"/>
    <mergeCell ref="DO511:DR513"/>
    <mergeCell ref="DS511:DV513"/>
    <mergeCell ref="DW511:DZ513"/>
    <mergeCell ref="E511:E513"/>
    <mergeCell ref="F511:F513"/>
    <mergeCell ref="G511:J513"/>
    <mergeCell ref="K511:N513"/>
    <mergeCell ref="O511:R513"/>
    <mergeCell ref="EI511:EL513"/>
    <mergeCell ref="S511:V513"/>
    <mergeCell ref="W511:Z513"/>
    <mergeCell ref="AA511:AD513"/>
    <mergeCell ref="AE511:AH513"/>
    <mergeCell ref="FG511:FJ513"/>
    <mergeCell ref="FK511:FN513"/>
    <mergeCell ref="FO511:FR513"/>
    <mergeCell ref="FS511:FV513"/>
    <mergeCell ref="FW511:FZ513"/>
    <mergeCell ref="GA511:GD513"/>
    <mergeCell ref="HW511:HZ513"/>
    <mergeCell ref="GE511:GH513"/>
    <mergeCell ref="GI511:GL513"/>
    <mergeCell ref="GM511:GP513"/>
    <mergeCell ref="GQ511:GT513"/>
    <mergeCell ref="GU511:GX513"/>
    <mergeCell ref="GY511:HB513"/>
    <mergeCell ref="IA511:ID513"/>
    <mergeCell ref="IE511:IH513"/>
    <mergeCell ref="II511:IL513"/>
    <mergeCell ref="IM511:IP513"/>
    <mergeCell ref="IQ511:IQ513"/>
    <mergeCell ref="HC511:HF513"/>
    <mergeCell ref="HG511:HJ513"/>
    <mergeCell ref="HK511:HN513"/>
    <mergeCell ref="HO511:HR513"/>
    <mergeCell ref="HS511:HV513"/>
    <mergeCell ref="AI511:AL513"/>
    <mergeCell ref="AM511:AP513"/>
    <mergeCell ref="AQ511:AT513"/>
    <mergeCell ref="AU511:AX513"/>
    <mergeCell ref="AY511:BB513"/>
    <mergeCell ref="BC511:BF513"/>
    <mergeCell ref="BG511:BJ513"/>
    <mergeCell ref="BK511:BN513"/>
    <mergeCell ref="BO511:BR513"/>
    <mergeCell ref="BS511:BV513"/>
    <mergeCell ref="BW511:BZ513"/>
    <mergeCell ref="CA511:CD513"/>
    <mergeCell ref="CE511:CH513"/>
    <mergeCell ref="CI511:CL513"/>
    <mergeCell ref="EA511:ED513"/>
    <mergeCell ref="EE511:EH513"/>
    <mergeCell ref="CM511:CP513"/>
    <mergeCell ref="CQ511:CT513"/>
    <mergeCell ref="CU511:CX513"/>
    <mergeCell ref="CY511:DB513"/>
    <mergeCell ref="DC511:DF513"/>
    <mergeCell ref="DG511:DJ513"/>
    <mergeCell ref="CM568:CP570"/>
    <mergeCell ref="CQ568:CT570"/>
    <mergeCell ref="CU568:CX570"/>
    <mergeCell ref="CY568:DB570"/>
    <mergeCell ref="DC568:DF570"/>
    <mergeCell ref="DG568:DJ570"/>
    <mergeCell ref="DK568:DN570"/>
    <mergeCell ref="DO568:DR570"/>
    <mergeCell ref="DS568:DV570"/>
    <mergeCell ref="DW568:DZ570"/>
    <mergeCell ref="EA568:ED570"/>
    <mergeCell ref="EE568:EH570"/>
    <mergeCell ref="EI568:EL570"/>
    <mergeCell ref="EM568:EP570"/>
    <mergeCell ref="EQ568:ET570"/>
    <mergeCell ref="EU568:EX570"/>
    <mergeCell ref="EY568:FB570"/>
    <mergeCell ref="FC568:FF570"/>
    <mergeCell ref="GU568:GX570"/>
    <mergeCell ref="GY568:HB570"/>
    <mergeCell ref="FG568:FJ570"/>
    <mergeCell ref="FK568:FN570"/>
    <mergeCell ref="FO568:FR570"/>
    <mergeCell ref="FS568:FV570"/>
    <mergeCell ref="FW568:FZ570"/>
    <mergeCell ref="GA568:GD570"/>
    <mergeCell ref="IE568:IH570"/>
    <mergeCell ref="II568:IL570"/>
    <mergeCell ref="IM568:IP570"/>
    <mergeCell ref="IQ568:IQ570"/>
    <mergeCell ref="HC568:HF570"/>
    <mergeCell ref="HG568:HJ570"/>
    <mergeCell ref="HK568:HN570"/>
    <mergeCell ref="HO568:HR570"/>
    <mergeCell ref="HS568:HV570"/>
    <mergeCell ref="HW568:HZ570"/>
    <mergeCell ref="E568:E570"/>
    <mergeCell ref="F568:F570"/>
    <mergeCell ref="G568:J570"/>
    <mergeCell ref="K568:N570"/>
    <mergeCell ref="O568:R570"/>
    <mergeCell ref="IA568:ID570"/>
    <mergeCell ref="GE568:GH570"/>
    <mergeCell ref="GI568:GL570"/>
    <mergeCell ref="GM568:GP570"/>
    <mergeCell ref="GQ568:GT570"/>
    <mergeCell ref="S568:V570"/>
    <mergeCell ref="W568:Z570"/>
    <mergeCell ref="AA568:AD570"/>
    <mergeCell ref="AE568:AH570"/>
    <mergeCell ref="AI568:AL570"/>
    <mergeCell ref="AM568:AP570"/>
    <mergeCell ref="AQ568:AT570"/>
    <mergeCell ref="AU568:AX570"/>
    <mergeCell ref="AY568:BB570"/>
    <mergeCell ref="BC568:BF570"/>
    <mergeCell ref="BG568:BJ570"/>
    <mergeCell ref="BK568:BN570"/>
    <mergeCell ref="BO568:BR570"/>
    <mergeCell ref="BS568:BV570"/>
    <mergeCell ref="BW568:BZ570"/>
    <mergeCell ref="CA568:CD570"/>
    <mergeCell ref="CE568:CH570"/>
    <mergeCell ref="CI568:CL570"/>
    <mergeCell ref="GU625:GX627"/>
    <mergeCell ref="GY625:HB627"/>
    <mergeCell ref="FG625:FJ627"/>
    <mergeCell ref="FK625:FN627"/>
    <mergeCell ref="FO625:FR627"/>
    <mergeCell ref="FS625:FV627"/>
    <mergeCell ref="FW625:FZ627"/>
    <mergeCell ref="GM625:GP627"/>
    <mergeCell ref="GQ625:GT627"/>
    <mergeCell ref="GA625:GD627"/>
    <mergeCell ref="E625:E627"/>
    <mergeCell ref="F625:F627"/>
    <mergeCell ref="G625:J627"/>
    <mergeCell ref="K625:N627"/>
    <mergeCell ref="O625:R627"/>
    <mergeCell ref="GE625:GH627"/>
    <mergeCell ref="S625:V627"/>
    <mergeCell ref="W625:Z627"/>
    <mergeCell ref="AA625:AD627"/>
    <mergeCell ref="AE625:AH627"/>
    <mergeCell ref="AI625:AL627"/>
    <mergeCell ref="AM625:AP627"/>
    <mergeCell ref="HW625:HZ627"/>
    <mergeCell ref="AQ625:AT627"/>
    <mergeCell ref="AU625:AX627"/>
    <mergeCell ref="AY625:BB627"/>
    <mergeCell ref="BC625:BF627"/>
    <mergeCell ref="BG625:BJ627"/>
    <mergeCell ref="BK625:BN627"/>
    <mergeCell ref="GI625:GL627"/>
    <mergeCell ref="IA625:ID627"/>
    <mergeCell ref="IE625:IH627"/>
    <mergeCell ref="II625:IL627"/>
    <mergeCell ref="IM625:IP627"/>
    <mergeCell ref="IQ625:IQ627"/>
    <mergeCell ref="HC625:HF627"/>
    <mergeCell ref="HG625:HJ627"/>
    <mergeCell ref="HK625:HN627"/>
    <mergeCell ref="HO625:HR627"/>
    <mergeCell ref="HS625:HV627"/>
    <mergeCell ref="BO625:BR627"/>
    <mergeCell ref="BS625:BV627"/>
    <mergeCell ref="BW625:BZ627"/>
    <mergeCell ref="CA625:CD627"/>
    <mergeCell ref="CE625:CH627"/>
    <mergeCell ref="CI625:CL627"/>
    <mergeCell ref="CM625:CP627"/>
    <mergeCell ref="CQ625:CT627"/>
    <mergeCell ref="CU625:CX627"/>
    <mergeCell ref="CY625:DB627"/>
    <mergeCell ref="DC625:DF627"/>
    <mergeCell ref="DG625:DJ627"/>
    <mergeCell ref="DK625:DN627"/>
    <mergeCell ref="DO625:DR627"/>
    <mergeCell ref="DS625:DV627"/>
    <mergeCell ref="DW625:DZ627"/>
    <mergeCell ref="EA625:ED627"/>
    <mergeCell ref="EE625:EH627"/>
    <mergeCell ref="EI625:EL627"/>
    <mergeCell ref="EM625:EP627"/>
    <mergeCell ref="EQ625:ET627"/>
    <mergeCell ref="EU625:EX627"/>
    <mergeCell ref="EY625:FB627"/>
    <mergeCell ref="FC625:FF627"/>
    <mergeCell ref="EM673:EP675"/>
    <mergeCell ref="EQ673:ET675"/>
    <mergeCell ref="EU673:EX675"/>
    <mergeCell ref="EY673:FB675"/>
    <mergeCell ref="FC673:FF675"/>
    <mergeCell ref="DK673:DN675"/>
    <mergeCell ref="DO673:DR675"/>
    <mergeCell ref="DS673:DV675"/>
    <mergeCell ref="DW673:DZ675"/>
    <mergeCell ref="EA673:ED675"/>
    <mergeCell ref="E673:E675"/>
    <mergeCell ref="F673:F675"/>
    <mergeCell ref="G673:J675"/>
    <mergeCell ref="K673:N675"/>
    <mergeCell ref="O673:R675"/>
    <mergeCell ref="EI673:EL675"/>
    <mergeCell ref="S673:V675"/>
    <mergeCell ref="W673:Z675"/>
    <mergeCell ref="AA673:AD675"/>
    <mergeCell ref="AE673:AH675"/>
    <mergeCell ref="FG673:FJ675"/>
    <mergeCell ref="FK673:FN675"/>
    <mergeCell ref="FO673:FR675"/>
    <mergeCell ref="FS673:FV675"/>
    <mergeCell ref="FW673:FZ675"/>
    <mergeCell ref="GA673:GD675"/>
    <mergeCell ref="GE673:GH675"/>
    <mergeCell ref="GI673:GL675"/>
    <mergeCell ref="GM673:GP675"/>
    <mergeCell ref="GQ673:GT675"/>
    <mergeCell ref="GU673:GX675"/>
    <mergeCell ref="GY673:HB675"/>
    <mergeCell ref="II673:IL675"/>
    <mergeCell ref="IM673:IP675"/>
    <mergeCell ref="IQ673:IQ675"/>
    <mergeCell ref="HC673:HF675"/>
    <mergeCell ref="HG673:HJ675"/>
    <mergeCell ref="HK673:HN675"/>
    <mergeCell ref="HO673:HR675"/>
    <mergeCell ref="HS673:HV675"/>
    <mergeCell ref="HW673:HZ675"/>
    <mergeCell ref="IA673:ID675"/>
    <mergeCell ref="AI673:AL675"/>
    <mergeCell ref="AM673:AP675"/>
    <mergeCell ref="AQ673:AT675"/>
    <mergeCell ref="AU673:AX675"/>
    <mergeCell ref="AY673:BB675"/>
    <mergeCell ref="BC673:BF675"/>
    <mergeCell ref="BG673:BJ675"/>
    <mergeCell ref="BK673:BN675"/>
    <mergeCell ref="BO673:BR675"/>
    <mergeCell ref="BS673:BV675"/>
    <mergeCell ref="BW673:BZ675"/>
    <mergeCell ref="CA673:CD675"/>
    <mergeCell ref="CE673:CH675"/>
    <mergeCell ref="CI673:CL675"/>
    <mergeCell ref="IQ725:IQ727"/>
    <mergeCell ref="EE673:EH675"/>
    <mergeCell ref="CM673:CP675"/>
    <mergeCell ref="CQ673:CT675"/>
    <mergeCell ref="CU673:CX675"/>
    <mergeCell ref="CY673:DB675"/>
    <mergeCell ref="DC673:DF675"/>
    <mergeCell ref="DG673:DJ675"/>
    <mergeCell ref="IE673:IH675"/>
    <mergeCell ref="CE725:CH727"/>
    <mergeCell ref="CI725:CL727"/>
    <mergeCell ref="CM725:CP727"/>
    <mergeCell ref="CQ725:CT727"/>
    <mergeCell ref="CU725:CX727"/>
    <mergeCell ref="CY725:DB727"/>
    <mergeCell ref="DC725:DF727"/>
    <mergeCell ref="DG725:DJ727"/>
    <mergeCell ref="DK725:DN727"/>
    <mergeCell ref="DO725:DR727"/>
    <mergeCell ref="DS725:DV727"/>
    <mergeCell ref="DW725:DZ727"/>
    <mergeCell ref="EA725:ED727"/>
    <mergeCell ref="EE725:EH727"/>
    <mergeCell ref="EI725:EL727"/>
    <mergeCell ref="EM725:EP727"/>
    <mergeCell ref="EQ725:ET727"/>
    <mergeCell ref="EU725:EX727"/>
    <mergeCell ref="GM725:GP727"/>
    <mergeCell ref="GQ725:GT727"/>
    <mergeCell ref="EY725:FB727"/>
    <mergeCell ref="FC725:FF727"/>
    <mergeCell ref="FG725:FJ727"/>
    <mergeCell ref="FK725:FN727"/>
    <mergeCell ref="FO725:FR727"/>
    <mergeCell ref="FS725:FV727"/>
    <mergeCell ref="IE725:IH727"/>
    <mergeCell ref="II725:IL727"/>
    <mergeCell ref="IM725:IP727"/>
    <mergeCell ref="GU725:GX727"/>
    <mergeCell ref="GY725:HB727"/>
    <mergeCell ref="HC725:HF727"/>
    <mergeCell ref="HG725:HJ727"/>
    <mergeCell ref="HK725:HN727"/>
    <mergeCell ref="HO725:HR727"/>
    <mergeCell ref="E725:E727"/>
    <mergeCell ref="F725:F727"/>
    <mergeCell ref="G725:J727"/>
    <mergeCell ref="HS725:HV727"/>
    <mergeCell ref="HW725:HZ727"/>
    <mergeCell ref="IA725:ID727"/>
    <mergeCell ref="FW725:FZ727"/>
    <mergeCell ref="GA725:GD727"/>
    <mergeCell ref="GE725:GH727"/>
    <mergeCell ref="GI725:GL727"/>
    <mergeCell ref="K725:N727"/>
    <mergeCell ref="O725:R727"/>
    <mergeCell ref="S725:V727"/>
    <mergeCell ref="W725:Z727"/>
    <mergeCell ref="AA725:AD727"/>
    <mergeCell ref="AE725:AH727"/>
    <mergeCell ref="AI725:AL727"/>
    <mergeCell ref="AM725:AP727"/>
    <mergeCell ref="AQ725:AT727"/>
    <mergeCell ref="AU725:AX727"/>
    <mergeCell ref="AY725:BB727"/>
    <mergeCell ref="BC725:BF727"/>
    <mergeCell ref="BG725:BJ727"/>
    <mergeCell ref="BK725:BN727"/>
    <mergeCell ref="BO725:BR727"/>
    <mergeCell ref="BS725:BV727"/>
    <mergeCell ref="BW725:BZ727"/>
    <mergeCell ref="CA725:CD727"/>
    <mergeCell ref="E779:E781"/>
    <mergeCell ref="F779:F781"/>
    <mergeCell ref="G779:J781"/>
    <mergeCell ref="K779:N781"/>
    <mergeCell ref="HW779:HZ781"/>
    <mergeCell ref="IA779:ID781"/>
    <mergeCell ref="O779:R781"/>
    <mergeCell ref="S779:V781"/>
    <mergeCell ref="W779:Z781"/>
    <mergeCell ref="AA779:AD781"/>
    <mergeCell ref="AE779:AH781"/>
    <mergeCell ref="AI779:AL781"/>
    <mergeCell ref="AM779:AP781"/>
    <mergeCell ref="AQ779:AT781"/>
    <mergeCell ref="AU779:AX781"/>
    <mergeCell ref="AY779:BB781"/>
    <mergeCell ref="BC779:BF781"/>
    <mergeCell ref="BG779:BJ781"/>
    <mergeCell ref="BK779:BN781"/>
    <mergeCell ref="BO779:BR781"/>
    <mergeCell ref="BS779:BV781"/>
    <mergeCell ref="BW779:BZ781"/>
    <mergeCell ref="CA779:CD781"/>
    <mergeCell ref="CE779:CH781"/>
    <mergeCell ref="CI779:CL781"/>
    <mergeCell ref="CM779:CP781"/>
    <mergeCell ref="CQ779:CT781"/>
    <mergeCell ref="CU779:CX781"/>
    <mergeCell ref="EE779:EH781"/>
    <mergeCell ref="EI779:EL781"/>
    <mergeCell ref="EM779:EP781"/>
    <mergeCell ref="EQ779:ET781"/>
    <mergeCell ref="CY779:DB781"/>
    <mergeCell ref="DC779:DF781"/>
    <mergeCell ref="DG779:DJ781"/>
    <mergeCell ref="DK779:DN781"/>
    <mergeCell ref="DO779:DR781"/>
    <mergeCell ref="DS779:DV781"/>
    <mergeCell ref="GQ779:GT781"/>
    <mergeCell ref="GU779:GX781"/>
    <mergeCell ref="EU779:EX781"/>
    <mergeCell ref="EY779:FB781"/>
    <mergeCell ref="FC779:FF781"/>
    <mergeCell ref="FG779:FJ781"/>
    <mergeCell ref="FK779:FN781"/>
    <mergeCell ref="FO779:FR781"/>
    <mergeCell ref="GE779:GH781"/>
    <mergeCell ref="GI779:GL781"/>
    <mergeCell ref="IQ779:IQ781"/>
    <mergeCell ref="GY779:HB781"/>
    <mergeCell ref="HC779:HF781"/>
    <mergeCell ref="HG779:HJ781"/>
    <mergeCell ref="HK779:HN781"/>
    <mergeCell ref="HO779:HR781"/>
    <mergeCell ref="HS779:HV781"/>
    <mergeCell ref="IE779:IH781"/>
    <mergeCell ref="IM779:IP781"/>
    <mergeCell ref="II779:IL781"/>
    <mergeCell ref="GM779:GP781"/>
    <mergeCell ref="FW834:FZ836"/>
    <mergeCell ref="FK834:FN836"/>
    <mergeCell ref="FO834:FR836"/>
    <mergeCell ref="GM834:GP836"/>
    <mergeCell ref="GA779:GD781"/>
    <mergeCell ref="GA834:GD836"/>
    <mergeCell ref="GE834:GH836"/>
    <mergeCell ref="EU834:EX836"/>
    <mergeCell ref="EY834:FB836"/>
    <mergeCell ref="DW834:DZ836"/>
    <mergeCell ref="EA834:ED836"/>
    <mergeCell ref="FS779:FV781"/>
    <mergeCell ref="FW779:FZ781"/>
    <mergeCell ref="EM834:EP836"/>
    <mergeCell ref="EQ834:ET836"/>
    <mergeCell ref="DW779:DZ781"/>
    <mergeCell ref="EA779:ED781"/>
    <mergeCell ref="BW834:BZ836"/>
    <mergeCell ref="EE834:EH836"/>
    <mergeCell ref="GI834:GL836"/>
    <mergeCell ref="FC834:FF836"/>
    <mergeCell ref="FG834:FJ836"/>
    <mergeCell ref="AA834:AD836"/>
    <mergeCell ref="AE834:AH836"/>
    <mergeCell ref="CY834:DB836"/>
    <mergeCell ref="FS834:FV836"/>
    <mergeCell ref="DK834:DN836"/>
    <mergeCell ref="IQ834:IQ836"/>
    <mergeCell ref="HO834:HR836"/>
    <mergeCell ref="HS834:HV836"/>
    <mergeCell ref="HW834:HZ836"/>
    <mergeCell ref="IA834:ID836"/>
    <mergeCell ref="GQ834:GT836"/>
    <mergeCell ref="GU834:GX836"/>
    <mergeCell ref="O834:R836"/>
    <mergeCell ref="GY834:HB836"/>
    <mergeCell ref="HC834:HF836"/>
    <mergeCell ref="HG834:HJ836"/>
    <mergeCell ref="HK834:HN836"/>
    <mergeCell ref="IM834:IP836"/>
    <mergeCell ref="CQ834:CT836"/>
    <mergeCell ref="CU834:CX836"/>
    <mergeCell ref="BC834:BF836"/>
    <mergeCell ref="BG834:BJ836"/>
    <mergeCell ref="F834:F836"/>
    <mergeCell ref="IE834:IH836"/>
    <mergeCell ref="II834:IL836"/>
    <mergeCell ref="D9:D10"/>
    <mergeCell ref="B13:D13"/>
    <mergeCell ref="BK834:BN836"/>
    <mergeCell ref="BO834:BR836"/>
    <mergeCell ref="AI834:AL836"/>
    <mergeCell ref="AY834:BB836"/>
    <mergeCell ref="K834:N836"/>
    <mergeCell ref="G834:J836"/>
    <mergeCell ref="A1:D8"/>
    <mergeCell ref="EI834:EL836"/>
    <mergeCell ref="CA834:CD836"/>
    <mergeCell ref="CE834:CH836"/>
    <mergeCell ref="CI834:CL836"/>
    <mergeCell ref="CM834:CP836"/>
    <mergeCell ref="DC834:DF836"/>
    <mergeCell ref="DG834:DJ836"/>
    <mergeCell ref="E834:E836"/>
    <mergeCell ref="G9:G10"/>
    <mergeCell ref="A9:A11"/>
    <mergeCell ref="DO834:DR836"/>
    <mergeCell ref="DS834:DV836"/>
    <mergeCell ref="BS834:BV836"/>
    <mergeCell ref="AM834:AP836"/>
    <mergeCell ref="AQ834:AT836"/>
    <mergeCell ref="AU834:AX836"/>
    <mergeCell ref="S834:V836"/>
    <mergeCell ref="W834:Z836"/>
  </mergeCells>
  <printOptions/>
  <pageMargins left="0.7086614173228347" right="0.25" top="0.52" bottom="0.49" header="0.1328125" footer="0.26"/>
  <pageSetup fitToHeight="2" horizontalDpi="600" verticalDpi="600" orientation="portrait" paperSize="9" scale="75" r:id="rId1"/>
  <headerFooter>
    <oddHeader>&amp;L&amp;"Times New Roman,обычный"&amp;10федеральное государственное бюджетное учреждение государственный центр агрохимической службы "Вологодский"                                                                          
&amp;C&amp;"Times New Roman,обычный"&amp;10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2022-04-26T06:01:13Z</dcterms:modified>
  <cp:category/>
  <cp:version/>
  <cp:contentType/>
  <cp:contentStatus/>
</cp:coreProperties>
</file>